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defaultThemeVersion="166925"/>
  <mc:AlternateContent xmlns:mc="http://schemas.openxmlformats.org/markup-compatibility/2006">
    <mc:Choice Requires="x15">
      <x15ac:absPath xmlns:x15ac="http://schemas.microsoft.com/office/spreadsheetml/2010/11/ac" url="https://one.web.ppg.com/az/ehs/Villawood/env/Environment Protection Authority EPA/Monitoring Information for Website/"/>
    </mc:Choice>
  </mc:AlternateContent>
  <xr:revisionPtr revIDLastSave="0" documentId="13_ncr:1_{99B7F9C3-1453-4D33-9A52-EC0CB3CD0CB5}" xr6:coauthVersionLast="47" xr6:coauthVersionMax="47" xr10:uidLastSave="{00000000-0000-0000-0000-000000000000}"/>
  <bookViews>
    <workbookView xWindow="-120" yWindow="-120" windowWidth="29040" windowHeight="15840" activeTab="3" xr2:uid="{00000000-000D-0000-FFFF-FFFF00000000}"/>
  </bookViews>
  <sheets>
    <sheet name="Cover Sheet" sheetId="1" r:id="rId1"/>
    <sheet name="Sampling Locations" sheetId="2" r:id="rId2"/>
    <sheet name="BTEXN &amp; TRH Results" sheetId="4" r:id="rId3"/>
    <sheet name="VOC Results" sheetId="6" r:id="rId4"/>
    <sheet name="Metals Results" sheetId="7" r:id="rId5"/>
    <sheet name="MNA &amp; Inoganics Results" sheetId="8" r:id="rId6"/>
  </sheets>
  <definedNames>
    <definedName name="_xlnm._FilterDatabase" localSheetId="2" hidden="1">'BTEXN &amp; TRH Results'!#REF!</definedName>
    <definedName name="_xlnm._FilterDatabase" localSheetId="5" hidden="1">'MNA &amp; Inoganics Results'!#REF!</definedName>
    <definedName name="_xlnm._FilterDatabase" localSheetId="3" hidden="1">'VOC Results'!#REF!</definedName>
    <definedName name="_xlnm.Print_Area" localSheetId="4">'Metals Results'!$A$1:$W$45</definedName>
    <definedName name="_xlnm.Print_Area" localSheetId="5">'MNA &amp; Inoganics Results'!$A$1:$Y$45</definedName>
    <definedName name="_xlnm.Print_Area" localSheetId="1">'Sampling Locations'!$A$1:$T$45</definedName>
    <definedName name="_xlnm.Print_Titles" localSheetId="2">'BTEXN &amp; TRH Results'!$A:$B,'BTEXN &amp; TRH Results'!$1:$9</definedName>
    <definedName name="_xlnm.Print_Titles" localSheetId="5">'MNA &amp; Inoganics Results'!$A:$B,'MNA &amp; Inoganics Results'!$1:$5</definedName>
    <definedName name="_xlnm.Print_Titles" localSheetId="3">'VOC Results'!$A:$B,'VOC Results'!$1:$8</definedName>
    <definedName name="product_density">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3" i="4" l="1"/>
</calcChain>
</file>

<file path=xl/sharedStrings.xml><?xml version="1.0" encoding="utf-8"?>
<sst xmlns="http://schemas.openxmlformats.org/spreadsheetml/2006/main" count="2228" uniqueCount="301">
  <si>
    <t>Environmental Protection Monitoring Data</t>
  </si>
  <si>
    <t>Groundwater Monitoring</t>
  </si>
  <si>
    <t>Period</t>
  </si>
  <si>
    <t>PPG Environmental Protection License</t>
  </si>
  <si>
    <t>PPG License on the EPA Website</t>
  </si>
  <si>
    <t>Link Here</t>
  </si>
  <si>
    <t>Site Address</t>
  </si>
  <si>
    <t>Postal Address</t>
  </si>
  <si>
    <t>9 Birmingham Avenue Villawood NSW 2163</t>
  </si>
  <si>
    <t>PO Box 204 Chester Hill NSW 2162</t>
  </si>
  <si>
    <r>
      <rPr>
        <b/>
        <sz val="14"/>
        <color rgb="FF1F497D"/>
        <rFont val="Arial"/>
        <family val="2"/>
      </rPr>
      <t>EPL REQUIREMENTS:</t>
    </r>
    <r>
      <rPr>
        <sz val="11"/>
        <color theme="1"/>
        <rFont val="Calibri"/>
        <family val="2"/>
        <scheme val="minor"/>
      </rPr>
      <t xml:space="preserve">
</t>
    </r>
    <r>
      <rPr>
        <b/>
        <sz val="12"/>
        <color rgb="FF1F497D"/>
        <rFont val="Arial"/>
        <family val="2"/>
      </rPr>
      <t>7. POLLUTION STUDIES AND REDUCTION PROGRAMS</t>
    </r>
    <r>
      <rPr>
        <sz val="11"/>
        <color theme="1"/>
        <rFont val="Calibri"/>
        <family val="2"/>
        <scheme val="minor"/>
      </rPr>
      <t xml:space="preserve">
</t>
    </r>
    <r>
      <rPr>
        <sz val="11"/>
        <color rgb="FF1F497D"/>
        <rFont val="Arial"/>
        <family val="2"/>
      </rPr>
      <t>U1 Pollution Study</t>
    </r>
    <r>
      <rPr>
        <sz val="11"/>
        <color theme="1"/>
        <rFont val="Calibri"/>
        <family val="2"/>
        <scheme val="minor"/>
      </rPr>
      <t xml:space="preserve">
</t>
    </r>
  </si>
  <si>
    <t>U1.1 The objective of this pollution study is to assess the condition of the groundwater at the site and monitor any changes in groundwater conditions. The licensee must undertake the following actions in relation to groundwater gauging and monitoring at the premises:</t>
  </si>
  <si>
    <t xml:space="preserve">i.	dissolved metals and metalloids (arsenic, cadmium, chromium [trivalent and hexavalent], copper, nickel, lead, zinc and mercury); Total Recoverable Hydrocarbons (TRH); Benzene, Toluene, Xylenes, Ethylbenzenes and Naphthalene (BTEXN); and Volatile Organic Compounds (VOCs) </t>
  </si>
  <si>
    <t xml:space="preserve">c)	Commission the laboratory to test groundwater for the following analytes using NATA accredited methods: 
</t>
  </si>
  <si>
    <t>ii.	natural attenuation parameters including, but not necessarily limited to, pH, Total Dissolved Solids (TDS), ferrous iron, Nitrite as N, Nitrate as N, Sulfate as SO4, total anions, total cations and total organic carbon</t>
  </si>
  <si>
    <t xml:space="preserve">d)	Annual Groundwater Monitoring Event data must be assessed against the following criteria: </t>
  </si>
  <si>
    <t xml:space="preserve">i.	National Environment Protection (Assessment of Site Contamination) Measure 1999 (ASC NEPC 2013): Groundwater Investigation Levels for Fresh Water </t>
  </si>
  <si>
    <t xml:space="preserve">ii.	Guidelines for Managing Risk in Recreational Waters (GMRRW, 2008) </t>
  </si>
  <si>
    <t xml:space="preserve">
</t>
  </si>
  <si>
    <t>iii.	Site Specific Trigger Levels for hydrocarbon compounds as developed in Groundwater Monitoring Event Final, PPG Industries Australia Pty Ltd, 9 Birmingham Avenue Villawood, NSW, Australia, 26 March 2015.</t>
  </si>
  <si>
    <t>BTEXN</t>
  </si>
  <si>
    <t>Benzene</t>
  </si>
  <si>
    <t>Toluene</t>
  </si>
  <si>
    <t>Ethylbenzene</t>
  </si>
  <si>
    <t>Naphthalene</t>
  </si>
  <si>
    <t>µg/L</t>
  </si>
  <si>
    <t>NL</t>
  </si>
  <si>
    <t>CHMW10</t>
  </si>
  <si>
    <t>CHMW12</t>
  </si>
  <si>
    <t>GWT13</t>
  </si>
  <si>
    <t>Criteria:</t>
  </si>
  <si>
    <t>Environmental Resources Management (ERM) - Site Specific Trigger Levels for Hydrocarbon Compounds (2015).</t>
  </si>
  <si>
    <t>National Health and Medical Research Council (NHMRC) - Guidelines for Managing Risks in Recreational Water (2008).</t>
  </si>
  <si>
    <t>-</t>
  </si>
  <si>
    <t xml:space="preserve">Australian Head Office </t>
  </si>
  <si>
    <t>Trihalomethanes</t>
  </si>
  <si>
    <t>Solvents</t>
  </si>
  <si>
    <t>Bromomethane</t>
  </si>
  <si>
    <t>Bromochloromethane</t>
  </si>
  <si>
    <t>Carbon tetrachloride</t>
  </si>
  <si>
    <t>Chloroethane</t>
  </si>
  <si>
    <t>Chloromethane</t>
  </si>
  <si>
    <t>cis-1,4-Dichloro-2-butene</t>
  </si>
  <si>
    <t>Dibromomethane</t>
  </si>
  <si>
    <t>Dichlorodifluoromethane</t>
  </si>
  <si>
    <t>Dichloromethane</t>
  </si>
  <si>
    <t>Hexachlorobutadiene</t>
  </si>
  <si>
    <t>Iodomethane</t>
  </si>
  <si>
    <t>Pentachloroethane</t>
  </si>
  <si>
    <t>Tetrachloroethene</t>
  </si>
  <si>
    <t>Trichloroethene</t>
  </si>
  <si>
    <t>trans-1,4-Dichloro-2-butene</t>
  </si>
  <si>
    <t>Trichlorofluoromethane</t>
  </si>
  <si>
    <t>Vinyl chloride</t>
  </si>
  <si>
    <t>Bromobenzene</t>
  </si>
  <si>
    <t>Chlorobenzene</t>
  </si>
  <si>
    <t>Styrene</t>
  </si>
  <si>
    <t>Bromodichloromethane</t>
  </si>
  <si>
    <t>Bromoform</t>
  </si>
  <si>
    <t>Chloroform</t>
  </si>
  <si>
    <t>Vinyl acetate</t>
  </si>
  <si>
    <t>Carbon disulfide</t>
  </si>
  <si>
    <t>Metals</t>
  </si>
  <si>
    <t>Ferrous Iron</t>
  </si>
  <si>
    <t>mg/L</t>
  </si>
  <si>
    <t>14 McNAUGHTON Rd CLAYTON VIC 3168 
PH (03) 92634942</t>
  </si>
  <si>
    <t>TPH</t>
  </si>
  <si>
    <t>TRH</t>
  </si>
  <si>
    <t>C6-C9</t>
  </si>
  <si>
    <t>C10-C14</t>
  </si>
  <si>
    <t>C15-C28</t>
  </si>
  <si>
    <t>C29-C36</t>
  </si>
  <si>
    <t>C6-C10</t>
  </si>
  <si>
    <t>C6-C10 (F1 minus BTEX)</t>
  </si>
  <si>
    <t>C10-C16</t>
  </si>
  <si>
    <t>C10-C16 (F2 minus Naphthalene)</t>
  </si>
  <si>
    <t>C16-C34</t>
  </si>
  <si>
    <t>C34-C40</t>
  </si>
  <si>
    <t>C10-C40 (Sum of total)</t>
  </si>
  <si>
    <t>Xylene (m &amp; p)</t>
  </si>
  <si>
    <t>Xylene (o)</t>
  </si>
  <si>
    <t>Xylene Total</t>
  </si>
  <si>
    <t>Total BTEX</t>
  </si>
  <si>
    <t>EQL</t>
  </si>
  <si>
    <t>20</t>
  </si>
  <si>
    <t>50</t>
  </si>
  <si>
    <t>100</t>
  </si>
  <si>
    <t>0.5</t>
  </si>
  <si>
    <t>2</t>
  </si>
  <si>
    <t>1</t>
  </si>
  <si>
    <t>950</t>
  </si>
  <si>
    <t>350</t>
  </si>
  <si>
    <t>550</t>
  </si>
  <si>
    <t>16</t>
  </si>
  <si>
    <t>800</t>
  </si>
  <si>
    <t>300</t>
  </si>
  <si>
    <t>600</t>
  </si>
  <si>
    <t>Field ID</t>
  </si>
  <si>
    <t>Date</t>
  </si>
  <si>
    <t>CHMW1</t>
  </si>
  <si>
    <t>&lt;20</t>
  </si>
  <si>
    <t>&lt;50</t>
  </si>
  <si>
    <t>&lt;100</t>
  </si>
  <si>
    <t>&lt;0.05</t>
  </si>
  <si>
    <t>&lt;0.5</t>
  </si>
  <si>
    <t>&lt;2</t>
  </si>
  <si>
    <t>&lt;1</t>
  </si>
  <si>
    <t>CHMW1A</t>
  </si>
  <si>
    <t>CHMW2</t>
  </si>
  <si>
    <t>&lt;5</t>
  </si>
  <si>
    <t>CHMW4</t>
  </si>
  <si>
    <t>CHMW6</t>
  </si>
  <si>
    <t>CHMW7</t>
  </si>
  <si>
    <t>CHMW7A</t>
  </si>
  <si>
    <t>CHMW9</t>
  </si>
  <si>
    <t>ERM2</t>
  </si>
  <si>
    <t>110</t>
  </si>
  <si>
    <t>Chlorinated Hydrocarbons</t>
  </si>
  <si>
    <t>1,1,1,2-tetrachloroethane</t>
  </si>
  <si>
    <t>1,1,1-trichloroethane</t>
  </si>
  <si>
    <t>1,1,2,2-tetrachloroethane</t>
  </si>
  <si>
    <t>1,1,2-trichloroethane</t>
  </si>
  <si>
    <t>1,1-dichloroethane</t>
  </si>
  <si>
    <t>1,1-dichloroethene</t>
  </si>
  <si>
    <t>1,1-dichloropropene</t>
  </si>
  <si>
    <t>1,2,3-trichloropropane</t>
  </si>
  <si>
    <t>1,2-dibromo-3-chloropropane</t>
  </si>
  <si>
    <t>1,2-dichloroethane</t>
  </si>
  <si>
    <t>1,2-dichloropropane</t>
  </si>
  <si>
    <t>1,3-dichloropropane</t>
  </si>
  <si>
    <t>2,2-dichloropropane</t>
  </si>
  <si>
    <t>Chlorodibromomethane</t>
  </si>
  <si>
    <t>cis-1,2-dichloroethene</t>
  </si>
  <si>
    <t>cis-1,3-dichloropropene</t>
  </si>
  <si>
    <t>trans-1,2-dichloroethene</t>
  </si>
  <si>
    <t>trans-1,3-dichloropropene</t>
  </si>
  <si>
    <t>0.0002</t>
  </si>
  <si>
    <t>10</t>
  </si>
  <si>
    <t>0.3</t>
  </si>
  <si>
    <t>6,500</t>
  </si>
  <si>
    <t>30</t>
  </si>
  <si>
    <t>3</t>
  </si>
  <si>
    <t>4</t>
  </si>
  <si>
    <t>&lt;0.1</t>
  </si>
  <si>
    <t>&lt;10</t>
  </si>
  <si>
    <t>5</t>
  </si>
  <si>
    <t>Halogenated Benzenes</t>
  </si>
  <si>
    <t>Halogenated Hydrocarbons</t>
  </si>
  <si>
    <t>VOCs</t>
  </si>
  <si>
    <t>1,2,3-trichlorobenzene</t>
  </si>
  <si>
    <t>1,2,4-trichlorobenzene</t>
  </si>
  <si>
    <t>1,2-dichlorobenzene</t>
  </si>
  <si>
    <t>1,3-dichlorobenzene</t>
  </si>
  <si>
    <t>1,4-dichlorobenzene</t>
  </si>
  <si>
    <t>2-chlorotoluene</t>
  </si>
  <si>
    <t>4-chlorotoluene</t>
  </si>
  <si>
    <t>Trichlorobenzene (total)</t>
  </si>
  <si>
    <t>1,2-dibromoethane</t>
  </si>
  <si>
    <t>Methyl Ethyl Ketone</t>
  </si>
  <si>
    <t>2-hexanone (MBK)</t>
  </si>
  <si>
    <t>4-Methyl-2-pentanone</t>
  </si>
  <si>
    <t>0.0001</t>
  </si>
  <si>
    <t>85</t>
  </si>
  <si>
    <t>160</t>
  </si>
  <si>
    <t>260</t>
  </si>
  <si>
    <t>60</t>
  </si>
  <si>
    <t>40</t>
  </si>
  <si>
    <t>&lt;0.0001</t>
  </si>
  <si>
    <t>MAH</t>
  </si>
  <si>
    <t>1,2,4-trimethylbenzene</t>
  </si>
  <si>
    <t>1,3,5-trimethylbenzene</t>
  </si>
  <si>
    <t>n-butylbenzene</t>
  </si>
  <si>
    <t>n-propylbenzene</t>
  </si>
  <si>
    <t>p-isopropyltoluene</t>
  </si>
  <si>
    <t>sec-butylbenzene</t>
  </si>
  <si>
    <t>tert-butylbenzene</t>
  </si>
  <si>
    <t>Sulfate as SO4 - Turbidimetric (filtered)</t>
  </si>
  <si>
    <t>Alkalinity (Bicarbonate as CaCO3)</t>
  </si>
  <si>
    <t>Alkalinity (Carbonate as CaCO3)</t>
  </si>
  <si>
    <t>Alkalinity (Hydroxide) as CaCO3</t>
  </si>
  <si>
    <t>Alkalinity (total) as CaCO3</t>
  </si>
  <si>
    <t>Chloride</t>
  </si>
  <si>
    <t>Anions Total</t>
  </si>
  <si>
    <t>Cations Total</t>
  </si>
  <si>
    <t>Ionic Balance</t>
  </si>
  <si>
    <t>Nitrate (as N)</t>
  </si>
  <si>
    <t>Nitrite (as N)</t>
  </si>
  <si>
    <t>Nitrite + Nitrate as N</t>
  </si>
  <si>
    <t>pH (Lab)</t>
  </si>
  <si>
    <t>TDS</t>
  </si>
  <si>
    <t>TOC</t>
  </si>
  <si>
    <t>Methane</t>
  </si>
  <si>
    <t>meq/L</t>
  </si>
  <si>
    <t>%</t>
  </si>
  <si>
    <t>0.01</t>
  </si>
  <si>
    <t>&lt;0.01</t>
  </si>
  <si>
    <t>2,410</t>
  </si>
  <si>
    <t>7.17</t>
  </si>
  <si>
    <t>0.02</t>
  </si>
  <si>
    <t>147</t>
  </si>
  <si>
    <t>Arsenic (filtered)</t>
  </si>
  <si>
    <t>Cadmium (filtered)</t>
  </si>
  <si>
    <t>Chromium (III+VI) (filtered)</t>
  </si>
  <si>
    <t>Copper (filtered)</t>
  </si>
  <si>
    <t>Lead (filtered)</t>
  </si>
  <si>
    <t>Mercury (filtered)</t>
  </si>
  <si>
    <t>Nickel (filtered)</t>
  </si>
  <si>
    <t>Zinc (filtered)</t>
  </si>
  <si>
    <t>National Environment Protection (Assessment of Site Contamintion) Measure (1999) as amneded 2013 - Groundwater Investigation Levels - Fresh Water.</t>
  </si>
  <si>
    <t>b)	Submit collected groundwater samples to a National Association of Testing Authorities (NATA) Laboratory.</t>
  </si>
  <si>
    <t xml:space="preserve">a)	Conduct annual gauging and groundwater monitoring of on-site wells identified as CHMW1, CHMW1A, CHMW2, CHMW3, CHMW4, CHMW6, CHMW7, CHMW7A, CHMW9, CHMW10, CHMW12, ERM2 and GWT13 (refer to Figure 2 – Site Layout and Groundwater Well Locations in Environmental Resources Management Australia Pty Ltd Groundwater Monitoring Event, ref. 0185811_RP01, 26 March 2015). </t>
  </si>
  <si>
    <t>C10-C36 (Sum of total)</t>
  </si>
  <si>
    <t>Aquatic Ecosystems</t>
  </si>
  <si>
    <t>Recreational Use</t>
  </si>
  <si>
    <t>Site Specific Trigger Levels for Hydrocarbon Compounds</t>
  </si>
  <si>
    <t>Statistics</t>
  </si>
  <si>
    <t>Number of Results</t>
  </si>
  <si>
    <t>Number of Detects</t>
  </si>
  <si>
    <t>Minimum Concentration</t>
  </si>
  <si>
    <t>Minimum Detect</t>
  </si>
  <si>
    <t>ND</t>
  </si>
  <si>
    <t>Maximum Concentration</t>
  </si>
  <si>
    <t>Maximum Detect</t>
  </si>
  <si>
    <t>Average Concentration *</t>
  </si>
  <si>
    <t>Median Concentration *</t>
  </si>
  <si>
    <t>Standard Deviation *</t>
  </si>
  <si>
    <t>95% UCL (Student's-t) *</t>
  </si>
  <si>
    <t xml:space="preserve">D - Duplicated samples adopted </t>
  </si>
  <si>
    <r>
      <rPr>
        <vertAlign val="superscript"/>
        <sz val="10"/>
        <color rgb="FF000000"/>
        <rFont val="Arial"/>
        <family val="2"/>
      </rPr>
      <t xml:space="preserve">1 </t>
    </r>
    <r>
      <rPr>
        <sz val="10"/>
        <color rgb="FF000000"/>
        <rFont val="Arial"/>
        <family val="2"/>
      </rPr>
      <t>Australian and New Zealand Environment and Conservation Council (ANZECC) - Low Reliability Trigger Values (for toluene and ethylbenzene) for Freshwater (2000).</t>
    </r>
  </si>
  <si>
    <t>National Health and Medical Research Council (NHMRC) - National Water Quality Management Strategy: Australian Drinking Water Guidelines (2011) as updated 2019.</t>
  </si>
  <si>
    <t>0.001</t>
  </si>
  <si>
    <t>0.005</t>
  </si>
  <si>
    <t>0.0014</t>
  </si>
  <si>
    <t>0.0034</t>
  </si>
  <si>
    <t>0.011</t>
  </si>
  <si>
    <t>0.008</t>
  </si>
  <si>
    <t>&lt;0.001</t>
  </si>
  <si>
    <t>&lt;0.005</t>
  </si>
  <si>
    <t>37</t>
  </si>
  <si>
    <t>MNA Parameters</t>
  </si>
  <si>
    <t>Inorganic Parameters</t>
  </si>
  <si>
    <t>Sodium (filtered)</t>
  </si>
  <si>
    <t>215</t>
  </si>
  <si>
    <t>942</t>
  </si>
  <si>
    <t>1.48</t>
  </si>
  <si>
    <t>614</t>
  </si>
  <si>
    <t>0.03</t>
  </si>
  <si>
    <t>979</t>
  </si>
  <si>
    <t>1,440</t>
  </si>
  <si>
    <t>1.02</t>
  </si>
  <si>
    <t>1,240</t>
  </si>
  <si>
    <t>0.66</t>
  </si>
  <si>
    <t>146</t>
  </si>
  <si>
    <t>0.71</t>
  </si>
  <si>
    <t>3,960</t>
  </si>
  <si>
    <t>0.32</t>
  </si>
  <si>
    <t>3.71</t>
  </si>
  <si>
    <t>2,350</t>
  </si>
  <si>
    <t>536</t>
  </si>
  <si>
    <t>268</t>
  </si>
  <si>
    <t>3,020</t>
  </si>
  <si>
    <t>7.32</t>
  </si>
  <si>
    <t>1,560</t>
  </si>
  <si>
    <t>0.35</t>
  </si>
  <si>
    <t>47</t>
  </si>
  <si>
    <t>1,070</t>
  </si>
  <si>
    <t>3.67</t>
  </si>
  <si>
    <t>743</t>
  </si>
  <si>
    <t>361</t>
  </si>
  <si>
    <t>4.28</t>
  </si>
  <si>
    <t>276</t>
  </si>
  <si>
    <t>126</t>
  </si>
  <si>
    <t>2.73</t>
  </si>
  <si>
    <t>156</t>
  </si>
  <si>
    <t>118</t>
  </si>
  <si>
    <t>0.21</t>
  </si>
  <si>
    <t>193</t>
  </si>
  <si>
    <t>306</t>
  </si>
  <si>
    <t>3,880</t>
  </si>
  <si>
    <t>0.12</t>
  </si>
  <si>
    <t>2,720</t>
  </si>
  <si>
    <t>486</t>
  </si>
  <si>
    <t>4,630</t>
  </si>
  <si>
    <t>0.08</t>
  </si>
  <si>
    <t>5.67</t>
  </si>
  <si>
    <t>3,890</t>
  </si>
  <si>
    <t>1.33</t>
  </si>
  <si>
    <t>2,470</t>
  </si>
  <si>
    <t>Isopropyl benzene</t>
  </si>
  <si>
    <t>1,3-Dichloropropene</t>
  </si>
  <si>
    <t>0.2</t>
  </si>
  <si>
    <t>0.7</t>
  </si>
  <si>
    <t>1,500</t>
  </si>
  <si>
    <t>0.25</t>
  </si>
  <si>
    <t>&lt;0.2</t>
  </si>
  <si>
    <t>2021 Annual Groundwater Monitoring Event</t>
  </si>
  <si>
    <t>QS-1</t>
  </si>
  <si>
    <t>QS-2B1</t>
  </si>
  <si>
    <t>&lt;3</t>
  </si>
  <si>
    <t>&lt;0.02</t>
  </si>
  <si>
    <t>&lt;0.0002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</si>
</sst>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
    <numFmt numFmtId="165" formatCode="#,##0.0"/>
    <numFmt numFmtId="166" formatCode="#,##0.000"/>
    <numFmt numFmtId="167" formatCode="#,##0.0000"/>
    <numFmt numFmtId="168" formatCode="#,##0.000000"/>
    <numFmt numFmtId="169" formatCode="#,##0.00000"/>
    <numFmt numFmtId="170" formatCode="#,##0.00000000"/>
  </numFmts>
  <fonts count="17" x14ac:knownFonts="1">
    <font>
      <sz val="11"/>
      <color theme="1"/>
      <name val="Calibri"/>
      <family val="2"/>
      <scheme val="minor"/>
    </font>
    <font>
      <b/>
      <sz val="9"/>
      <color rgb="FFFFFFFF"/>
      <name val="Arial"/>
      <family val="2"/>
    </font>
    <font>
      <u/>
      <sz val="11"/>
      <color theme="10"/>
      <name val="Calibri"/>
      <family val="2"/>
      <scheme val="minor"/>
    </font>
    <font>
      <b/>
      <sz val="12"/>
      <color rgb="FF1F497D"/>
      <name val="Arial"/>
      <family val="2"/>
    </font>
    <font>
      <b/>
      <sz val="14"/>
      <color rgb="FF1F497D"/>
      <name val="Arial"/>
      <family val="2"/>
    </font>
    <font>
      <sz val="11"/>
      <color rgb="FF1F497D"/>
      <name val="Arial"/>
      <family val="2"/>
    </font>
    <font>
      <sz val="10"/>
      <name val="Tahoma"/>
      <family val="2"/>
    </font>
    <font>
      <b/>
      <sz val="11"/>
      <color rgb="FF000000"/>
      <name val="Calibri"/>
      <family val="2"/>
    </font>
    <font>
      <sz val="11"/>
      <color rgb="FF000000"/>
      <name val="Calibri"/>
      <family val="2"/>
    </font>
    <font>
      <sz val="11"/>
      <color theme="0" tint="-0.24994659260841701"/>
      <name val="Calibri"/>
      <family val="2"/>
      <scheme val="minor"/>
    </font>
    <font>
      <sz val="11"/>
      <color rgb="FF000000"/>
      <name val="Calibri"/>
      <family val="2"/>
      <scheme val="minor"/>
    </font>
    <font>
      <sz val="10"/>
      <color rgb="FF000000"/>
      <name val="Arial"/>
      <family val="2"/>
    </font>
    <font>
      <b/>
      <sz val="10"/>
      <color rgb="FF000000"/>
      <name val="Arial"/>
      <family val="2"/>
    </font>
    <font>
      <sz val="10"/>
      <color rgb="FFC0C0C0"/>
      <name val="Arial"/>
      <family val="2"/>
    </font>
    <font>
      <vertAlign val="superscript"/>
      <sz val="10"/>
      <color rgb="FF000000"/>
      <name val="Arial"/>
      <family val="2"/>
    </font>
    <font>
      <sz val="10"/>
      <color theme="0" tint="-0.24994659260841701"/>
      <name val="Arial"/>
      <family val="2"/>
    </font>
    <font>
      <sz val="10"/>
      <name val="Arial"/>
      <family val="2"/>
    </font>
  </fonts>
  <fills count="11">
    <fill>
      <patternFill patternType="none"/>
    </fill>
    <fill>
      <patternFill patternType="gray125"/>
    </fill>
    <fill>
      <patternFill patternType="solid">
        <fgColor rgb="FF0078A9"/>
        <bgColor indexed="64"/>
      </patternFill>
    </fill>
    <fill>
      <patternFill patternType="solid">
        <fgColor rgb="FF84C6F2"/>
        <bgColor rgb="FF84C6F2"/>
      </patternFill>
    </fill>
    <fill>
      <patternFill patternType="solid">
        <fgColor rgb="FFCCFFCC"/>
        <bgColor rgb="FF9AFF99"/>
      </patternFill>
    </fill>
    <fill>
      <patternFill patternType="solid">
        <fgColor rgb="FF9698ED"/>
        <bgColor rgb="FF9698ED"/>
      </patternFill>
    </fill>
    <fill>
      <patternFill patternType="solid">
        <fgColor rgb="FFCCFFCC"/>
        <bgColor rgb="FF84C6F2"/>
      </patternFill>
    </fill>
    <fill>
      <patternFill patternType="solid">
        <fgColor rgb="FFCCCCFF"/>
        <bgColor rgb="FF9698ED"/>
      </patternFill>
    </fill>
    <fill>
      <patternFill patternType="solid">
        <fgColor rgb="FFFFFF00"/>
        <bgColor indexed="64"/>
      </patternFill>
    </fill>
    <fill>
      <patternFill patternType="solid">
        <fgColor rgb="FFFFFF00"/>
        <bgColor rgb="FF84C6F2"/>
      </patternFill>
    </fill>
    <fill>
      <patternFill patternType="solid">
        <fgColor rgb="FFFFFF00"/>
        <bgColor rgb="FF9698ED"/>
      </patternFill>
    </fill>
  </fills>
  <borders count="5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right style="double">
        <color rgb="FF000000"/>
      </right>
      <top/>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double">
        <color rgb="FF000000"/>
      </right>
      <top style="double">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double">
        <color rgb="FF000000"/>
      </right>
      <top/>
      <bottom style="thin">
        <color rgb="FF000000"/>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double">
        <color rgb="FF000000"/>
      </bottom>
      <diagonal/>
    </border>
    <border>
      <left/>
      <right style="double">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style="thin">
        <color rgb="FF000000"/>
      </top>
      <bottom style="double">
        <color rgb="FF000000"/>
      </bottom>
      <diagonal/>
    </border>
    <border>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top/>
      <bottom style="double">
        <color rgb="FF000000"/>
      </bottom>
      <diagonal/>
    </border>
    <border>
      <left style="thin">
        <color rgb="FF000000"/>
      </left>
      <right style="thin">
        <color rgb="FF000000"/>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right style="double">
        <color rgb="FF000000"/>
      </right>
      <top style="thin">
        <color rgb="FF000000"/>
      </top>
      <bottom style="double">
        <color rgb="FF000000"/>
      </bottom>
      <diagonal/>
    </border>
    <border>
      <left style="thin">
        <color rgb="FF000000"/>
      </left>
      <right style="thin">
        <color rgb="FF000000"/>
      </right>
      <top style="double">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double">
        <color rgb="FF000000"/>
      </right>
      <top style="thin">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style="double">
        <color rgb="FF000000"/>
      </bottom>
      <diagonal/>
    </border>
    <border>
      <left style="double">
        <color rgb="FF000000"/>
      </left>
      <right style="thin">
        <color rgb="FF000000"/>
      </right>
      <top style="thin">
        <color rgb="FF000000"/>
      </top>
      <bottom style="double">
        <color rgb="FF000000"/>
      </bottom>
      <diagonal/>
    </border>
    <border>
      <left style="double">
        <color rgb="FF000000"/>
      </left>
      <right style="double">
        <color rgb="FF000000"/>
      </right>
      <top style="double">
        <color rgb="FF000000"/>
      </top>
      <bottom style="thin">
        <color rgb="FF000000"/>
      </bottom>
      <diagonal/>
    </border>
    <border>
      <left/>
      <right/>
      <top/>
      <bottom style="thin">
        <color rgb="FF000000"/>
      </bottom>
      <diagonal/>
    </border>
    <border>
      <left style="double">
        <color rgb="FF000000"/>
      </left>
      <right/>
      <top style="thin">
        <color rgb="FF000000"/>
      </top>
      <bottom style="double">
        <color rgb="FF000000"/>
      </bottom>
      <diagonal/>
    </border>
    <border>
      <left style="double">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double">
        <color rgb="FF000000"/>
      </left>
      <right style="thin">
        <color rgb="FF000000"/>
      </right>
      <top style="thin">
        <color rgb="FF000000"/>
      </top>
      <bottom style="thin">
        <color indexed="64"/>
      </bottom>
      <diagonal/>
    </border>
    <border>
      <left style="thin">
        <color rgb="FF000000"/>
      </left>
      <right style="double">
        <color rgb="FF000000"/>
      </right>
      <top style="double">
        <color rgb="FF000000"/>
      </top>
      <bottom style="thin">
        <color indexed="64"/>
      </bottom>
      <diagonal/>
    </border>
    <border>
      <left/>
      <right style="thin">
        <color rgb="FF000000"/>
      </right>
      <top style="thin">
        <color rgb="FF000000"/>
      </top>
      <bottom style="thin">
        <color indexed="64"/>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rgb="FF000000"/>
      </top>
      <bottom style="thin">
        <color indexed="64"/>
      </bottom>
      <diagonal/>
    </border>
    <border>
      <left style="double">
        <color rgb="FF000000"/>
      </left>
      <right style="thin">
        <color rgb="FF000000"/>
      </right>
      <top style="double">
        <color rgb="FF000000"/>
      </top>
      <bottom style="thin">
        <color indexed="64"/>
      </bottom>
      <diagonal/>
    </border>
    <border>
      <left style="thin">
        <color rgb="FF000000"/>
      </left>
      <right style="thin">
        <color rgb="FF000000"/>
      </right>
      <top style="double">
        <color rgb="FF000000"/>
      </top>
      <bottom style="thin">
        <color indexed="64"/>
      </bottom>
      <diagonal/>
    </border>
    <border>
      <left/>
      <right/>
      <top style="thin">
        <color rgb="FF000000"/>
      </top>
      <bottom style="thin">
        <color indexed="64"/>
      </bottom>
      <diagonal/>
    </border>
    <border>
      <left style="double">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thin">
        <color rgb="FF000000"/>
      </right>
      <top style="thin">
        <color rgb="FF000000"/>
      </top>
      <bottom/>
      <diagonal/>
    </border>
  </borders>
  <cellStyleXfs count="4">
    <xf numFmtId="0" fontId="0" fillId="0" borderId="0"/>
    <xf numFmtId="0" fontId="2" fillId="0" borderId="0" applyNumberFormat="0" applyFill="0" applyBorder="0" applyAlignment="0" applyProtection="0"/>
    <xf numFmtId="0" fontId="6" fillId="0" borderId="0" applyBorder="0"/>
    <xf numFmtId="0" fontId="6" fillId="0" borderId="0" applyBorder="0"/>
  </cellStyleXfs>
  <cellXfs count="174">
    <xf numFmtId="0" fontId="0" fillId="0" borderId="0" xfId="0"/>
    <xf numFmtId="0" fontId="1" fillId="2" borderId="1" xfId="0" applyFont="1" applyFill="1" applyBorder="1" applyAlignment="1">
      <alignment horizontal="left" vertical="center" wrapText="1"/>
    </xf>
    <xf numFmtId="0" fontId="0" fillId="0" borderId="2" xfId="0" applyBorder="1" applyAlignment="1">
      <alignment vertical="center" wrapText="1"/>
    </xf>
    <xf numFmtId="0" fontId="1" fillId="2" borderId="3" xfId="0" applyFont="1" applyFill="1" applyBorder="1" applyAlignment="1">
      <alignment horizontal="left" vertical="center" wrapText="1"/>
    </xf>
    <xf numFmtId="0" fontId="0" fillId="0" borderId="4" xfId="0" applyBorder="1" applyAlignment="1">
      <alignment vertical="center" wrapText="1"/>
    </xf>
    <xf numFmtId="0" fontId="2" fillId="0" borderId="4" xfId="1" applyBorder="1" applyAlignment="1">
      <alignment vertical="center" wrapText="1"/>
    </xf>
    <xf numFmtId="0" fontId="1" fillId="2" borderId="5" xfId="0" applyFont="1" applyFill="1" applyBorder="1" applyAlignment="1">
      <alignment horizontal="left" vertical="center" wrapText="1"/>
    </xf>
    <xf numFmtId="0" fontId="0" fillId="0" borderId="6" xfId="0" applyBorder="1" applyAlignment="1">
      <alignment vertical="center" wrapText="1"/>
    </xf>
    <xf numFmtId="0" fontId="0" fillId="0" borderId="4" xfId="0" applyBorder="1" applyAlignment="1">
      <alignment horizontal="left" vertical="center" wrapText="1"/>
    </xf>
    <xf numFmtId="0" fontId="0" fillId="0" borderId="0" xfId="0" applyAlignment="1">
      <alignment wrapText="1"/>
    </xf>
    <xf numFmtId="0" fontId="8" fillId="0" borderId="0" xfId="0" applyFont="1"/>
    <xf numFmtId="0" fontId="11" fillId="0" borderId="0" xfId="0" applyFont="1"/>
    <xf numFmtId="0" fontId="11" fillId="0" borderId="7" xfId="0" applyFont="1" applyBorder="1"/>
    <xf numFmtId="0" fontId="12" fillId="0" borderId="11" xfId="0" applyFont="1" applyBorder="1" applyAlignment="1">
      <alignment horizontal="center" textRotation="90" wrapText="1"/>
    </xf>
    <xf numFmtId="0" fontId="12" fillId="0" borderId="13" xfId="0" applyFont="1" applyBorder="1" applyAlignment="1">
      <alignment horizontal="center" textRotation="90" wrapText="1"/>
    </xf>
    <xf numFmtId="0" fontId="11" fillId="0" borderId="16" xfId="0" applyFont="1" applyBorder="1"/>
    <xf numFmtId="0" fontId="11" fillId="0" borderId="17" xfId="0" applyFont="1" applyBorder="1"/>
    <xf numFmtId="0" fontId="12" fillId="0" borderId="18" xfId="0" applyFont="1" applyBorder="1" applyAlignment="1">
      <alignment horizontal="center"/>
    </xf>
    <xf numFmtId="0" fontId="12" fillId="0" borderId="21" xfId="0" applyFont="1" applyBorder="1" applyAlignment="1">
      <alignment horizontal="center"/>
    </xf>
    <xf numFmtId="0" fontId="12" fillId="0" borderId="17" xfId="0" applyFont="1" applyBorder="1" applyAlignment="1">
      <alignment horizontal="center"/>
    </xf>
    <xf numFmtId="0" fontId="11" fillId="0" borderId="22" xfId="0" applyFont="1" applyBorder="1" applyAlignment="1">
      <alignment horizontal="left" vertical="center"/>
    </xf>
    <xf numFmtId="0" fontId="11" fillId="0" borderId="17" xfId="0" applyFont="1" applyBorder="1" applyAlignment="1">
      <alignment vertical="center"/>
    </xf>
    <xf numFmtId="0" fontId="11" fillId="0" borderId="23" xfId="0" applyFont="1" applyBorder="1" applyAlignment="1">
      <alignment horizontal="center" vertical="center" shrinkToFit="1"/>
    </xf>
    <xf numFmtId="0" fontId="11" fillId="0" borderId="19" xfId="0" applyFont="1" applyBorder="1" applyAlignment="1">
      <alignment horizontal="center" vertical="center" shrinkToFit="1"/>
    </xf>
    <xf numFmtId="0" fontId="11" fillId="0" borderId="26" xfId="0" applyFont="1" applyBorder="1" applyAlignment="1">
      <alignment horizontal="center" vertical="center" shrinkToFit="1"/>
    </xf>
    <xf numFmtId="0" fontId="11" fillId="3" borderId="8" xfId="0" applyFont="1" applyFill="1" applyBorder="1" applyAlignment="1">
      <alignment horizontal="left" vertical="center"/>
    </xf>
    <xf numFmtId="0" fontId="11" fillId="3" borderId="10" xfId="0" applyFont="1" applyFill="1" applyBorder="1" applyAlignment="1">
      <alignment vertical="center"/>
    </xf>
    <xf numFmtId="0" fontId="11" fillId="3" borderId="40" xfId="0" applyFont="1" applyFill="1" applyBorder="1" applyAlignment="1">
      <alignment horizontal="center" vertical="center" shrinkToFit="1"/>
    </xf>
    <xf numFmtId="0" fontId="11" fillId="3" borderId="41" xfId="0" applyFont="1" applyFill="1" applyBorder="1" applyAlignment="1">
      <alignment horizontal="center" vertical="center" shrinkToFit="1"/>
    </xf>
    <xf numFmtId="0" fontId="11" fillId="3" borderId="42" xfId="0" applyFont="1" applyFill="1" applyBorder="1" applyAlignment="1">
      <alignment horizontal="center" vertical="center" shrinkToFit="1"/>
    </xf>
    <xf numFmtId="0" fontId="11" fillId="3" borderId="43" xfId="0" applyFont="1" applyFill="1" applyBorder="1" applyAlignment="1">
      <alignment horizontal="center" vertical="center" shrinkToFit="1"/>
    </xf>
    <xf numFmtId="0" fontId="11" fillId="5" borderId="39" xfId="0" applyFont="1" applyFill="1" applyBorder="1" applyAlignment="1">
      <alignment horizontal="left" vertical="center"/>
    </xf>
    <xf numFmtId="0" fontId="11" fillId="5" borderId="30" xfId="0" applyFont="1" applyFill="1" applyBorder="1" applyAlignment="1">
      <alignment vertical="center"/>
    </xf>
    <xf numFmtId="0" fontId="11" fillId="5" borderId="12" xfId="0" applyFont="1" applyFill="1" applyBorder="1" applyAlignment="1">
      <alignment horizontal="center" vertical="center" shrinkToFit="1"/>
    </xf>
    <xf numFmtId="164" fontId="11" fillId="5" borderId="44" xfId="0" applyNumberFormat="1" applyFont="1" applyFill="1" applyBorder="1" applyAlignment="1">
      <alignment horizontal="center" vertical="center" shrinkToFit="1"/>
    </xf>
    <xf numFmtId="0" fontId="11" fillId="5" borderId="29" xfId="0" applyFont="1" applyFill="1" applyBorder="1" applyAlignment="1">
      <alignment horizontal="center" vertical="center" shrinkToFit="1"/>
    </xf>
    <xf numFmtId="0" fontId="11" fillId="5" borderId="14" xfId="0" applyFont="1" applyFill="1" applyBorder="1" applyAlignment="1">
      <alignment horizontal="center" vertical="center" shrinkToFit="1"/>
    </xf>
    <xf numFmtId="0" fontId="11" fillId="4" borderId="38" xfId="0" applyFont="1" applyFill="1" applyBorder="1" applyAlignment="1">
      <alignment horizontal="left" vertical="center"/>
    </xf>
    <xf numFmtId="0" fontId="11" fillId="6" borderId="26" xfId="0" applyFont="1" applyFill="1" applyBorder="1" applyAlignment="1">
      <alignment vertical="center"/>
    </xf>
    <xf numFmtId="3" fontId="11" fillId="6" borderId="18" xfId="0" applyNumberFormat="1" applyFont="1" applyFill="1" applyBorder="1" applyAlignment="1">
      <alignment horizontal="center" vertical="center" shrinkToFit="1"/>
    </xf>
    <xf numFmtId="0" fontId="11" fillId="6" borderId="18" xfId="0" applyFont="1" applyFill="1" applyBorder="1" applyAlignment="1">
      <alignment horizontal="center" vertical="center" shrinkToFit="1"/>
    </xf>
    <xf numFmtId="164" fontId="11" fillId="6" borderId="21" xfId="0" applyNumberFormat="1" applyFont="1" applyFill="1" applyBorder="1" applyAlignment="1">
      <alignment horizontal="center" vertical="center" shrinkToFit="1"/>
    </xf>
    <xf numFmtId="3" fontId="11" fillId="4" borderId="25" xfId="0" applyNumberFormat="1" applyFont="1" applyFill="1" applyBorder="1" applyAlignment="1">
      <alignment horizontal="center" vertical="center"/>
    </xf>
    <xf numFmtId="3" fontId="11" fillId="4" borderId="23" xfId="0" applyNumberFormat="1" applyFont="1" applyFill="1" applyBorder="1" applyAlignment="1">
      <alignment horizontal="center" vertical="center"/>
    </xf>
    <xf numFmtId="0" fontId="11" fillId="4" borderId="23" xfId="0" applyFont="1" applyFill="1" applyBorder="1" applyAlignment="1">
      <alignment horizontal="center" vertical="center"/>
    </xf>
    <xf numFmtId="0" fontId="11" fillId="6" borderId="21" xfId="0" applyFont="1" applyFill="1" applyBorder="1" applyAlignment="1">
      <alignment horizontal="center" vertical="center" shrinkToFit="1"/>
    </xf>
    <xf numFmtId="0" fontId="12" fillId="0" borderId="16" xfId="0" applyFont="1" applyBorder="1" applyAlignment="1">
      <alignment horizontal="left" vertical="center"/>
    </xf>
    <xf numFmtId="0" fontId="11" fillId="0" borderId="16" xfId="0" applyFont="1" applyBorder="1" applyAlignment="1">
      <alignment vertical="center"/>
    </xf>
    <xf numFmtId="0" fontId="12" fillId="0" borderId="33" xfId="0" applyFont="1" applyBorder="1" applyAlignment="1">
      <alignment horizontal="left" vertical="center"/>
    </xf>
    <xf numFmtId="14" fontId="12" fillId="0" borderId="14" xfId="0" applyNumberFormat="1" applyFont="1" applyBorder="1" applyAlignment="1">
      <alignment horizontal="left" vertical="center" shrinkToFit="1"/>
    </xf>
    <xf numFmtId="0" fontId="13" fillId="0" borderId="12" xfId="0" applyFont="1" applyBorder="1" applyAlignment="1">
      <alignment horizontal="center" vertical="center"/>
    </xf>
    <xf numFmtId="0" fontId="13" fillId="0" borderId="14" xfId="0" applyFont="1" applyBorder="1" applyAlignment="1">
      <alignment horizontal="center" vertical="center"/>
    </xf>
    <xf numFmtId="0" fontId="13" fillId="0" borderId="27" xfId="0" applyFont="1" applyBorder="1" applyAlignment="1">
      <alignment horizontal="center" vertical="center"/>
    </xf>
    <xf numFmtId="0" fontId="13" fillId="0" borderId="30" xfId="0" applyFont="1" applyBorder="1" applyAlignment="1">
      <alignment horizontal="center" vertical="center"/>
    </xf>
    <xf numFmtId="0" fontId="11" fillId="0" borderId="12" xfId="0" applyFont="1" applyBorder="1" applyAlignment="1">
      <alignment horizontal="center" vertical="center"/>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5" borderId="12" xfId="0" applyFont="1" applyFill="1" applyBorder="1" applyAlignment="1">
      <alignment horizontal="center" vertical="center"/>
    </xf>
    <xf numFmtId="0" fontId="12" fillId="0" borderId="35" xfId="0" applyFont="1" applyBorder="1" applyAlignment="1">
      <alignment horizontal="left" vertical="center"/>
    </xf>
    <xf numFmtId="0" fontId="13" fillId="0" borderId="23" xfId="0" applyFont="1" applyBorder="1" applyAlignment="1">
      <alignment horizontal="center" vertical="center"/>
    </xf>
    <xf numFmtId="0" fontId="13" fillId="0" borderId="19" xfId="0" applyFont="1" applyBorder="1" applyAlignment="1">
      <alignment horizontal="center" vertical="center"/>
    </xf>
    <xf numFmtId="0" fontId="11" fillId="0" borderId="23" xfId="0" applyFont="1" applyBorder="1" applyAlignment="1">
      <alignment horizontal="center" vertical="center"/>
    </xf>
    <xf numFmtId="0" fontId="11" fillId="0" borderId="26" xfId="0" applyFont="1" applyBorder="1" applyAlignment="1">
      <alignment horizontal="center" vertical="center"/>
    </xf>
    <xf numFmtId="0" fontId="12" fillId="0" borderId="16" xfId="0" applyFont="1" applyBorder="1" applyAlignment="1">
      <alignment horizontal="left"/>
    </xf>
    <xf numFmtId="0" fontId="12" fillId="0" borderId="16" xfId="0" applyFont="1" applyBorder="1"/>
    <xf numFmtId="0" fontId="12" fillId="0" borderId="8" xfId="0" applyFont="1" applyBorder="1" applyAlignment="1">
      <alignment horizontal="left"/>
    </xf>
    <xf numFmtId="0" fontId="12" fillId="0" borderId="10" xfId="0" applyFont="1" applyBorder="1" applyAlignment="1">
      <alignment horizontal="left"/>
    </xf>
    <xf numFmtId="3" fontId="12" fillId="0" borderId="12" xfId="0" applyNumberFormat="1" applyFont="1" applyBorder="1" applyAlignment="1">
      <alignment horizontal="center"/>
    </xf>
    <xf numFmtId="3" fontId="12" fillId="0" borderId="14" xfId="0" applyNumberFormat="1" applyFont="1" applyBorder="1" applyAlignment="1">
      <alignment horizontal="center"/>
    </xf>
    <xf numFmtId="0" fontId="12" fillId="0" borderId="39" xfId="0" applyFont="1" applyBorder="1" applyAlignment="1">
      <alignment horizontal="left"/>
    </xf>
    <xf numFmtId="0" fontId="12" fillId="0" borderId="30" xfId="0" applyFont="1" applyBorder="1" applyAlignment="1">
      <alignment horizontal="left"/>
    </xf>
    <xf numFmtId="0" fontId="12" fillId="0" borderId="12" xfId="0" applyFont="1" applyBorder="1" applyAlignment="1">
      <alignment horizontal="center"/>
    </xf>
    <xf numFmtId="0" fontId="12" fillId="0" borderId="14" xfId="0" applyFont="1" applyBorder="1" applyAlignment="1">
      <alignment horizontal="center"/>
    </xf>
    <xf numFmtId="165" fontId="12" fillId="0" borderId="12" xfId="0" applyNumberFormat="1" applyFont="1" applyBorder="1" applyAlignment="1">
      <alignment horizontal="center"/>
    </xf>
    <xf numFmtId="4" fontId="12" fillId="0" borderId="12" xfId="0" applyNumberFormat="1" applyFont="1" applyBorder="1" applyAlignment="1">
      <alignment horizontal="center"/>
    </xf>
    <xf numFmtId="165" fontId="12" fillId="0" borderId="14" xfId="0" applyNumberFormat="1" applyFont="1" applyBorder="1" applyAlignment="1">
      <alignment horizontal="center"/>
    </xf>
    <xf numFmtId="0" fontId="12" fillId="0" borderId="38" xfId="0" applyFont="1" applyBorder="1" applyAlignment="1">
      <alignment horizontal="left"/>
    </xf>
    <xf numFmtId="0" fontId="12" fillId="0" borderId="26" xfId="0" applyFont="1" applyBorder="1" applyAlignment="1">
      <alignment horizontal="left"/>
    </xf>
    <xf numFmtId="4" fontId="12" fillId="0" borderId="23" xfId="0" applyNumberFormat="1" applyFont="1" applyBorder="1" applyAlignment="1">
      <alignment horizontal="center"/>
    </xf>
    <xf numFmtId="3" fontId="12" fillId="0" borderId="23" xfId="0" applyNumberFormat="1" applyFont="1" applyBorder="1" applyAlignment="1">
      <alignment horizontal="center"/>
    </xf>
    <xf numFmtId="4" fontId="12" fillId="0" borderId="19" xfId="0" applyNumberFormat="1" applyFont="1" applyBorder="1" applyAlignment="1">
      <alignment horizontal="center"/>
    </xf>
    <xf numFmtId="3" fontId="12" fillId="0" borderId="19" xfId="0" applyNumberFormat="1" applyFont="1" applyBorder="1" applyAlignment="1">
      <alignment horizontal="center"/>
    </xf>
    <xf numFmtId="166" fontId="12" fillId="0" borderId="23" xfId="0" applyNumberFormat="1" applyFont="1" applyBorder="1" applyAlignment="1">
      <alignment horizontal="center"/>
    </xf>
    <xf numFmtId="165" fontId="12" fillId="0" borderId="19" xfId="0" applyNumberFormat="1" applyFont="1" applyBorder="1" applyAlignment="1">
      <alignment horizontal="center"/>
    </xf>
    <xf numFmtId="166" fontId="12" fillId="0" borderId="19" xfId="0" applyNumberFormat="1" applyFont="1" applyBorder="1" applyAlignment="1">
      <alignment horizontal="center"/>
    </xf>
    <xf numFmtId="0" fontId="11" fillId="0" borderId="0" xfId="0" applyFont="1" applyAlignment="1">
      <alignment horizontal="left"/>
    </xf>
    <xf numFmtId="0" fontId="12" fillId="0" borderId="0" xfId="0" applyFont="1"/>
    <xf numFmtId="0" fontId="12" fillId="0" borderId="37" xfId="0" applyFont="1" applyBorder="1" applyAlignment="1">
      <alignment horizontal="center" textRotation="90" wrapText="1"/>
    </xf>
    <xf numFmtId="0" fontId="12" fillId="0" borderId="16" xfId="0" applyFont="1" applyBorder="1" applyAlignment="1">
      <alignment horizontal="center"/>
    </xf>
    <xf numFmtId="0" fontId="11" fillId="0" borderId="24" xfId="0" applyFont="1" applyBorder="1" applyAlignment="1">
      <alignment horizontal="center" vertical="center" shrinkToFit="1"/>
    </xf>
    <xf numFmtId="0" fontId="11" fillId="3" borderId="45" xfId="0" applyFont="1" applyFill="1" applyBorder="1" applyAlignment="1">
      <alignment horizontal="center" vertical="center" shrinkToFit="1"/>
    </xf>
    <xf numFmtId="3" fontId="12" fillId="0" borderId="31" xfId="0" applyNumberFormat="1" applyFont="1" applyBorder="1" applyAlignment="1">
      <alignment horizontal="center"/>
    </xf>
    <xf numFmtId="0" fontId="7" fillId="0" borderId="0" xfId="0" applyFont="1" applyAlignment="1">
      <alignment horizontal="center" textRotation="90" wrapText="1"/>
    </xf>
    <xf numFmtId="0" fontId="7" fillId="0" borderId="0" xfId="0" applyFont="1" applyAlignment="1">
      <alignment horizontal="center"/>
    </xf>
    <xf numFmtId="0" fontId="0" fillId="0" borderId="0" xfId="0" applyAlignment="1">
      <alignment horizontal="center"/>
    </xf>
    <xf numFmtId="0" fontId="9" fillId="0" borderId="0" xfId="0" applyFont="1" applyAlignment="1">
      <alignment horizontal="center" vertical="top"/>
    </xf>
    <xf numFmtId="0" fontId="10" fillId="0" borderId="0" xfId="0" applyFont="1" applyAlignment="1">
      <alignment horizontal="center" vertical="top"/>
    </xf>
    <xf numFmtId="0" fontId="11" fillId="3" borderId="46" xfId="0" applyFont="1" applyFill="1" applyBorder="1" applyAlignment="1">
      <alignment horizontal="center" vertical="center" shrinkToFit="1"/>
    </xf>
    <xf numFmtId="0" fontId="11" fillId="5" borderId="33" xfId="0" applyFont="1" applyFill="1" applyBorder="1" applyAlignment="1">
      <alignment horizontal="center" vertical="center" shrinkToFit="1"/>
    </xf>
    <xf numFmtId="0" fontId="11" fillId="6" borderId="34" xfId="0" applyFont="1" applyFill="1" applyBorder="1" applyAlignment="1">
      <alignment horizontal="center" vertical="center" shrinkToFit="1"/>
    </xf>
    <xf numFmtId="0" fontId="11" fillId="3" borderId="12" xfId="0" applyFont="1" applyFill="1" applyBorder="1" applyAlignment="1">
      <alignment horizontal="center" vertical="center"/>
    </xf>
    <xf numFmtId="0" fontId="11" fillId="3" borderId="14" xfId="0" applyFont="1" applyFill="1" applyBorder="1" applyAlignment="1">
      <alignment horizontal="center" vertical="center"/>
    </xf>
    <xf numFmtId="167" fontId="12" fillId="0" borderId="12" xfId="0" applyNumberFormat="1" applyFont="1" applyBorder="1" applyAlignment="1">
      <alignment horizontal="center"/>
    </xf>
    <xf numFmtId="166" fontId="12" fillId="0" borderId="12" xfId="0" applyNumberFormat="1" applyFont="1" applyBorder="1" applyAlignment="1">
      <alignment horizontal="center"/>
    </xf>
    <xf numFmtId="166" fontId="12" fillId="0" borderId="14" xfId="0" applyNumberFormat="1" applyFont="1" applyBorder="1" applyAlignment="1">
      <alignment horizontal="center"/>
    </xf>
    <xf numFmtId="168" fontId="12" fillId="0" borderId="12" xfId="0" applyNumberFormat="1" applyFont="1" applyBorder="1" applyAlignment="1">
      <alignment horizontal="center"/>
    </xf>
    <xf numFmtId="169" fontId="12" fillId="0" borderId="12" xfId="0" applyNumberFormat="1" applyFont="1" applyBorder="1" applyAlignment="1">
      <alignment horizontal="center"/>
    </xf>
    <xf numFmtId="167" fontId="12" fillId="0" borderId="14" xfId="0" applyNumberFormat="1" applyFont="1" applyBorder="1" applyAlignment="1">
      <alignment horizontal="center"/>
    </xf>
    <xf numFmtId="4" fontId="12" fillId="0" borderId="14" xfId="0" applyNumberFormat="1" applyFont="1" applyBorder="1" applyAlignment="1">
      <alignment horizontal="center"/>
    </xf>
    <xf numFmtId="169" fontId="12" fillId="0" borderId="23" xfId="0" applyNumberFormat="1" applyFont="1" applyBorder="1" applyAlignment="1">
      <alignment horizontal="center"/>
    </xf>
    <xf numFmtId="170" fontId="12" fillId="0" borderId="23" xfId="0" applyNumberFormat="1" applyFont="1" applyBorder="1" applyAlignment="1">
      <alignment horizontal="center"/>
    </xf>
    <xf numFmtId="165" fontId="12" fillId="0" borderId="23" xfId="0" applyNumberFormat="1" applyFont="1" applyBorder="1" applyAlignment="1">
      <alignment horizontal="center"/>
    </xf>
    <xf numFmtId="167" fontId="12" fillId="0" borderId="23" xfId="0" applyNumberFormat="1" applyFont="1" applyBorder="1" applyAlignment="1">
      <alignment horizontal="center"/>
    </xf>
    <xf numFmtId="0" fontId="8" fillId="0" borderId="0" xfId="0" applyFont="1" applyAlignment="1">
      <alignment vertical="center"/>
    </xf>
    <xf numFmtId="0" fontId="7" fillId="0" borderId="0" xfId="0" applyFont="1" applyAlignment="1">
      <alignment wrapText="1"/>
    </xf>
    <xf numFmtId="0" fontId="12" fillId="0" borderId="32" xfId="0" applyFont="1" applyBorder="1" applyAlignment="1">
      <alignment horizontal="center" textRotation="90" wrapText="1"/>
    </xf>
    <xf numFmtId="0" fontId="12" fillId="0" borderId="34" xfId="0" applyFont="1" applyBorder="1" applyAlignment="1">
      <alignment horizontal="center"/>
    </xf>
    <xf numFmtId="0" fontId="11" fillId="0" borderId="35" xfId="0" applyFont="1" applyBorder="1" applyAlignment="1">
      <alignment horizontal="center" vertical="center" shrinkToFit="1"/>
    </xf>
    <xf numFmtId="0" fontId="11" fillId="3" borderId="48" xfId="0" applyFont="1" applyFill="1" applyBorder="1" applyAlignment="1">
      <alignment horizontal="center" vertical="center" shrinkToFit="1"/>
    </xf>
    <xf numFmtId="0" fontId="11" fillId="5" borderId="28" xfId="0" applyFont="1" applyFill="1" applyBorder="1" applyAlignment="1">
      <alignment horizontal="center" vertical="center" shrinkToFit="1"/>
    </xf>
    <xf numFmtId="0" fontId="11" fillId="6" borderId="16" xfId="0" applyFont="1" applyFill="1" applyBorder="1" applyAlignment="1">
      <alignment horizontal="center" vertical="center" shrinkToFit="1"/>
    </xf>
    <xf numFmtId="0" fontId="15" fillId="0" borderId="12" xfId="0" applyFont="1" applyBorder="1" applyAlignment="1">
      <alignment horizontal="center" vertical="center"/>
    </xf>
    <xf numFmtId="0" fontId="11" fillId="0" borderId="31" xfId="0" applyFont="1" applyBorder="1" applyAlignment="1">
      <alignment horizontal="center" vertical="center"/>
    </xf>
    <xf numFmtId="0" fontId="11" fillId="0" borderId="19" xfId="0" applyFont="1" applyBorder="1" applyAlignment="1">
      <alignment horizontal="center" vertical="center"/>
    </xf>
    <xf numFmtId="3" fontId="12" fillId="0" borderId="30" xfId="0" applyNumberFormat="1" applyFont="1" applyBorder="1" applyAlignment="1">
      <alignment horizontal="center"/>
    </xf>
    <xf numFmtId="4" fontId="12" fillId="0" borderId="26" xfId="0" applyNumberFormat="1" applyFont="1" applyBorder="1" applyAlignment="1">
      <alignment horizontal="center"/>
    </xf>
    <xf numFmtId="0" fontId="12" fillId="0" borderId="20" xfId="0" applyFont="1" applyBorder="1" applyAlignment="1">
      <alignment horizontal="center"/>
    </xf>
    <xf numFmtId="0" fontId="11" fillId="0" borderId="25" xfId="0" applyFont="1" applyBorder="1" applyAlignment="1">
      <alignment horizontal="center" vertical="center" shrinkToFit="1"/>
    </xf>
    <xf numFmtId="0" fontId="11" fillId="6" borderId="20" xfId="0" applyFont="1" applyFill="1" applyBorder="1" applyAlignment="1">
      <alignment horizontal="center" vertical="center" shrinkToFit="1"/>
    </xf>
    <xf numFmtId="0" fontId="13" fillId="0" borderId="31" xfId="0" applyFont="1" applyBorder="1" applyAlignment="1">
      <alignment horizontal="center" vertical="center"/>
    </xf>
    <xf numFmtId="0" fontId="13" fillId="0" borderId="29" xfId="0" applyFont="1" applyBorder="1" applyAlignment="1">
      <alignment horizontal="center" vertical="center"/>
    </xf>
    <xf numFmtId="0" fontId="13" fillId="0" borderId="25" xfId="0" applyFont="1" applyBorder="1" applyAlignment="1">
      <alignment horizontal="center" vertical="center"/>
    </xf>
    <xf numFmtId="3" fontId="12" fillId="0" borderId="29" xfId="0" applyNumberFormat="1" applyFont="1" applyBorder="1" applyAlignment="1">
      <alignment horizontal="center"/>
    </xf>
    <xf numFmtId="0" fontId="12" fillId="0" borderId="29" xfId="0" applyFont="1" applyBorder="1" applyAlignment="1">
      <alignment horizontal="center"/>
    </xf>
    <xf numFmtId="165" fontId="12" fillId="0" borderId="29" xfId="0" applyNumberFormat="1" applyFont="1" applyBorder="1" applyAlignment="1">
      <alignment horizontal="center"/>
    </xf>
    <xf numFmtId="165" fontId="12" fillId="0" borderId="25" xfId="0" applyNumberFormat="1" applyFont="1" applyBorder="1" applyAlignment="1">
      <alignment horizontal="center"/>
    </xf>
    <xf numFmtId="167" fontId="12" fillId="0" borderId="19" xfId="0" applyNumberFormat="1" applyFont="1" applyBorder="1" applyAlignment="1">
      <alignment horizontal="center"/>
    </xf>
    <xf numFmtId="0" fontId="12" fillId="0" borderId="49" xfId="0" applyFont="1" applyBorder="1" applyAlignment="1">
      <alignment horizontal="left" vertical="center"/>
    </xf>
    <xf numFmtId="0" fontId="11" fillId="0" borderId="51" xfId="0" applyFont="1" applyBorder="1" applyAlignment="1">
      <alignment horizontal="center" vertical="center"/>
    </xf>
    <xf numFmtId="0" fontId="13" fillId="0" borderId="51" xfId="0" applyFont="1" applyBorder="1" applyAlignment="1">
      <alignment horizontal="center" vertical="center"/>
    </xf>
    <xf numFmtId="0" fontId="11" fillId="0" borderId="50" xfId="0" applyFont="1" applyBorder="1" applyAlignment="1">
      <alignment horizontal="center" vertical="center"/>
    </xf>
    <xf numFmtId="0" fontId="11" fillId="5" borderId="51" xfId="0" applyFont="1" applyFill="1" applyBorder="1" applyAlignment="1">
      <alignment horizontal="center" vertical="center"/>
    </xf>
    <xf numFmtId="0" fontId="16" fillId="0" borderId="12" xfId="0" applyFont="1" applyBorder="1" applyAlignment="1">
      <alignment horizontal="center" vertical="center"/>
    </xf>
    <xf numFmtId="0" fontId="16" fillId="0" borderId="51" xfId="0" applyFont="1" applyBorder="1" applyAlignment="1">
      <alignment horizontal="center" vertical="center"/>
    </xf>
    <xf numFmtId="0" fontId="16" fillId="0" borderId="14" xfId="0" applyFont="1" applyBorder="1" applyAlignment="1">
      <alignment horizontal="center" vertical="center"/>
    </xf>
    <xf numFmtId="0" fontId="16" fillId="0" borderId="50" xfId="0" applyFont="1" applyBorder="1" applyAlignment="1">
      <alignment horizontal="center" vertical="center"/>
    </xf>
    <xf numFmtId="0" fontId="16" fillId="0" borderId="30" xfId="0" applyFont="1" applyBorder="1" applyAlignment="1">
      <alignment horizontal="center" vertical="center"/>
    </xf>
    <xf numFmtId="3" fontId="12" fillId="8" borderId="12" xfId="0" applyNumberFormat="1" applyFont="1" applyFill="1" applyBorder="1" applyAlignment="1">
      <alignment horizontal="center"/>
    </xf>
    <xf numFmtId="0" fontId="12" fillId="8" borderId="12" xfId="0" applyFont="1" applyFill="1" applyBorder="1" applyAlignment="1">
      <alignment horizontal="center"/>
    </xf>
    <xf numFmtId="0" fontId="11" fillId="3" borderId="51" xfId="0" applyFont="1" applyFill="1" applyBorder="1" applyAlignment="1">
      <alignment horizontal="center" vertical="center"/>
    </xf>
    <xf numFmtId="0" fontId="16" fillId="0" borderId="23" xfId="0" applyFont="1" applyBorder="1" applyAlignment="1">
      <alignment horizontal="center" vertical="center"/>
    </xf>
    <xf numFmtId="0" fontId="11" fillId="8" borderId="12" xfId="0" applyFont="1" applyFill="1" applyBorder="1" applyAlignment="1">
      <alignment horizontal="center" vertical="center"/>
    </xf>
    <xf numFmtId="0" fontId="13" fillId="8" borderId="12" xfId="0" applyFont="1" applyFill="1" applyBorder="1" applyAlignment="1">
      <alignment horizontal="center" vertical="center"/>
    </xf>
    <xf numFmtId="0" fontId="11" fillId="8" borderId="23" xfId="0" applyFont="1" applyFill="1" applyBorder="1" applyAlignment="1">
      <alignment horizontal="center" vertical="center"/>
    </xf>
    <xf numFmtId="166" fontId="12" fillId="8" borderId="12" xfId="0" applyNumberFormat="1" applyFont="1" applyFill="1" applyBorder="1" applyAlignment="1">
      <alignment horizontal="center"/>
    </xf>
    <xf numFmtId="166" fontId="12" fillId="8" borderId="23" xfId="0" applyNumberFormat="1" applyFont="1" applyFill="1" applyBorder="1" applyAlignment="1">
      <alignment horizontal="center"/>
    </xf>
    <xf numFmtId="0" fontId="12" fillId="8" borderId="15" xfId="0" applyFont="1" applyFill="1" applyBorder="1" applyAlignment="1">
      <alignment horizontal="center" textRotation="90" wrapText="1"/>
    </xf>
    <xf numFmtId="0" fontId="12" fillId="8" borderId="18" xfId="0" applyFont="1" applyFill="1" applyBorder="1" applyAlignment="1">
      <alignment horizontal="center"/>
    </xf>
    <xf numFmtId="0" fontId="11" fillId="8" borderId="23" xfId="0" applyFont="1" applyFill="1" applyBorder="1" applyAlignment="1">
      <alignment horizontal="center" vertical="center" shrinkToFit="1"/>
    </xf>
    <xf numFmtId="0" fontId="11" fillId="9" borderId="47" xfId="0" applyFont="1" applyFill="1" applyBorder="1" applyAlignment="1">
      <alignment horizontal="center" vertical="center" shrinkToFit="1"/>
    </xf>
    <xf numFmtId="0" fontId="11" fillId="10" borderId="12" xfId="0" applyFont="1" applyFill="1" applyBorder="1" applyAlignment="1">
      <alignment horizontal="center" vertical="center" shrinkToFit="1"/>
    </xf>
    <xf numFmtId="0" fontId="11" fillId="9" borderId="23" xfId="0" applyFont="1" applyFill="1" applyBorder="1" applyAlignment="1">
      <alignment horizontal="center" vertical="center" shrinkToFit="1"/>
    </xf>
    <xf numFmtId="0" fontId="11" fillId="8" borderId="0" xfId="0" applyFont="1" applyFill="1"/>
    <xf numFmtId="0" fontId="11" fillId="8" borderId="16" xfId="0" applyFont="1" applyFill="1" applyBorder="1" applyAlignment="1">
      <alignment vertical="center"/>
    </xf>
    <xf numFmtId="0" fontId="11" fillId="8" borderId="16" xfId="0" applyFont="1" applyFill="1" applyBorder="1"/>
    <xf numFmtId="0" fontId="0" fillId="0" borderId="0" xfId="0" applyAlignment="1">
      <alignment horizontal="left" vertical="top" wrapText="1"/>
    </xf>
    <xf numFmtId="0" fontId="0" fillId="0" borderId="0" xfId="0" applyAlignment="1">
      <alignment horizontal="left" vertical="top"/>
    </xf>
    <xf numFmtId="0" fontId="12" fillId="0" borderId="8" xfId="0" applyFont="1" applyBorder="1" applyAlignment="1">
      <alignment horizontal="center" wrapText="1"/>
    </xf>
    <xf numFmtId="0" fontId="12" fillId="0" borderId="9" xfId="0" applyFont="1" applyBorder="1" applyAlignment="1">
      <alignment horizontal="center" wrapText="1"/>
    </xf>
    <xf numFmtId="0" fontId="12" fillId="0" borderId="10" xfId="0" applyFont="1" applyBorder="1" applyAlignment="1">
      <alignment horizontal="center" wrapText="1"/>
    </xf>
    <xf numFmtId="0" fontId="11" fillId="3" borderId="0" xfId="0" applyFont="1" applyFill="1" applyAlignment="1">
      <alignment horizontal="left" vertical="top"/>
    </xf>
    <xf numFmtId="0" fontId="11" fillId="7" borderId="0" xfId="0" applyFont="1" applyFill="1" applyAlignment="1">
      <alignment horizontal="left" vertical="top"/>
    </xf>
    <xf numFmtId="0" fontId="11" fillId="4" borderId="0" xfId="0" applyFont="1" applyFill="1" applyAlignment="1">
      <alignment horizontal="left" vertical="top"/>
    </xf>
    <xf numFmtId="0" fontId="12" fillId="0" borderId="36" xfId="0" applyFont="1" applyBorder="1" applyAlignment="1">
      <alignment horizontal="center" wrapText="1"/>
    </xf>
  </cellXfs>
  <cellStyles count="4">
    <cellStyle name="GroupColumn0 2" xfId="3" xr:uid="{00000000-0005-0000-0000-000000000000}"/>
    <cellStyle name="Hyperlink" xfId="1" builtinId="8"/>
    <cellStyle name="Normal" xfId="0" builtinId="0"/>
    <cellStyle name="RowHeader 2" xfId="2" xr:uid="{00000000-0005-0000-0000-000003000000}"/>
  </cellStyles>
  <dxfs count="0"/>
  <tableStyles count="0" defaultTableStyle="TableStyleMedium2" defaultPivotStyle="PivotStyleLight16"/>
  <colors>
    <mruColors>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19</xdr:col>
      <xdr:colOff>561975</xdr:colOff>
      <xdr:row>45</xdr:row>
      <xdr:rowOff>17338</xdr:rowOff>
    </xdr:to>
    <xdr:pic>
      <xdr:nvPicPr>
        <xdr:cNvPr id="2" name="Picture 1">
          <a:extLst>
            <a:ext uri="{FF2B5EF4-FFF2-40B4-BE49-F238E27FC236}">
              <a16:creationId xmlns:a16="http://schemas.microsoft.com/office/drawing/2014/main" id="{58181F39-6A7B-D450-168B-F3B409FD4F17}"/>
            </a:ext>
          </a:extLst>
        </xdr:cNvPr>
        <xdr:cNvPicPr>
          <a:picLocks noChangeAspect="1"/>
        </xdr:cNvPicPr>
      </xdr:nvPicPr>
      <xdr:blipFill>
        <a:blip xmlns:r="http://schemas.openxmlformats.org/officeDocument/2006/relationships" r:embed="rId1"/>
        <a:stretch>
          <a:fillRect/>
        </a:stretch>
      </xdr:blipFill>
      <xdr:spPr>
        <a:xfrm>
          <a:off x="9525" y="0"/>
          <a:ext cx="12134850" cy="85898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apps.epa.nsw.gov.au/prpoeoapp/Detail.aspx?instid=1996&amp;id=1996&amp;option=licence&amp;searchrange=general&amp;range=POEO%20licence&amp;prp=no&amp;status=Issued"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7"/>
  <sheetViews>
    <sheetView view="pageLayout" zoomScaleNormal="100" workbookViewId="0">
      <selection activeCell="B3" sqref="B3"/>
    </sheetView>
  </sheetViews>
  <sheetFormatPr defaultRowHeight="15" x14ac:dyDescent="0.25"/>
  <cols>
    <col min="1" max="1" width="40.42578125" customWidth="1"/>
    <col min="2" max="2" width="49.7109375" customWidth="1"/>
  </cols>
  <sheetData>
    <row r="1" spans="1:2" ht="15.75" thickBot="1" x14ac:dyDescent="0.3"/>
    <row r="2" spans="1:2" ht="15.75" thickBot="1" x14ac:dyDescent="0.3">
      <c r="A2" s="1" t="s">
        <v>0</v>
      </c>
      <c r="B2" s="2" t="s">
        <v>1</v>
      </c>
    </row>
    <row r="3" spans="1:2" ht="15.75" thickBot="1" x14ac:dyDescent="0.3">
      <c r="A3" s="3" t="s">
        <v>2</v>
      </c>
      <c r="B3" s="4" t="s">
        <v>295</v>
      </c>
    </row>
    <row r="4" spans="1:2" ht="15.75" thickBot="1" x14ac:dyDescent="0.3">
      <c r="A4" s="3" t="s">
        <v>3</v>
      </c>
      <c r="B4" s="8">
        <v>1996</v>
      </c>
    </row>
    <row r="5" spans="1:2" ht="15.75" thickBot="1" x14ac:dyDescent="0.3">
      <c r="A5" s="3" t="s">
        <v>4</v>
      </c>
      <c r="B5" s="5" t="s">
        <v>5</v>
      </c>
    </row>
    <row r="6" spans="1:2" x14ac:dyDescent="0.25">
      <c r="A6" s="6" t="s">
        <v>6</v>
      </c>
      <c r="B6" s="7" t="s">
        <v>8</v>
      </c>
    </row>
    <row r="7" spans="1:2" ht="15.75" thickBot="1" x14ac:dyDescent="0.3">
      <c r="A7" s="3" t="s">
        <v>7</v>
      </c>
      <c r="B7" s="4" t="s">
        <v>9</v>
      </c>
    </row>
    <row r="8" spans="1:2" ht="30.6" customHeight="1" x14ac:dyDescent="0.25">
      <c r="A8" s="6" t="s">
        <v>34</v>
      </c>
      <c r="B8" s="7" t="s">
        <v>65</v>
      </c>
    </row>
    <row r="10" spans="1:2" ht="52.5" customHeight="1" x14ac:dyDescent="0.25">
      <c r="A10" s="165" t="s">
        <v>10</v>
      </c>
      <c r="B10" s="166"/>
    </row>
    <row r="11" spans="1:2" ht="48.6" customHeight="1" x14ac:dyDescent="0.25">
      <c r="A11" s="165" t="s">
        <v>11</v>
      </c>
      <c r="B11" s="165"/>
    </row>
    <row r="12" spans="1:2" ht="63" customHeight="1" x14ac:dyDescent="0.25">
      <c r="A12" s="165" t="s">
        <v>210</v>
      </c>
      <c r="B12" s="165"/>
    </row>
    <row r="13" spans="1:2" ht="30.75" customHeight="1" x14ac:dyDescent="0.25">
      <c r="A13" s="165" t="s">
        <v>209</v>
      </c>
      <c r="B13" s="165"/>
    </row>
    <row r="14" spans="1:2" ht="30" customHeight="1" x14ac:dyDescent="0.25">
      <c r="A14" s="165" t="s">
        <v>13</v>
      </c>
      <c r="B14" s="165"/>
    </row>
    <row r="15" spans="1:2" ht="47.45" customHeight="1" x14ac:dyDescent="0.25">
      <c r="A15" s="165" t="s">
        <v>12</v>
      </c>
      <c r="B15" s="165"/>
    </row>
    <row r="16" spans="1:2" x14ac:dyDescent="0.25">
      <c r="A16" s="165" t="s">
        <v>14</v>
      </c>
      <c r="B16" s="165"/>
    </row>
    <row r="17" spans="1:2" ht="15.75" customHeight="1" x14ac:dyDescent="0.25">
      <c r="A17" s="165" t="s">
        <v>15</v>
      </c>
      <c r="B17" s="165"/>
    </row>
    <row r="18" spans="1:2" ht="30.95" customHeight="1" x14ac:dyDescent="0.25">
      <c r="A18" s="165" t="s">
        <v>16</v>
      </c>
      <c r="B18" s="165"/>
    </row>
    <row r="19" spans="1:2" x14ac:dyDescent="0.25">
      <c r="A19" s="165" t="s">
        <v>17</v>
      </c>
      <c r="B19" s="165"/>
    </row>
    <row r="20" spans="1:2" ht="51.75" customHeight="1" x14ac:dyDescent="0.25">
      <c r="A20" s="165" t="s">
        <v>19</v>
      </c>
      <c r="B20" s="165"/>
    </row>
    <row r="26" spans="1:2" x14ac:dyDescent="0.25">
      <c r="A26" s="9"/>
    </row>
    <row r="27" spans="1:2" ht="30" x14ac:dyDescent="0.25">
      <c r="A27" s="9" t="s">
        <v>18</v>
      </c>
    </row>
  </sheetData>
  <mergeCells count="11">
    <mergeCell ref="A16:B16"/>
    <mergeCell ref="A17:B17"/>
    <mergeCell ref="A18:B18"/>
    <mergeCell ref="A19:B19"/>
    <mergeCell ref="A20:B20"/>
    <mergeCell ref="A15:B15"/>
    <mergeCell ref="A10:B10"/>
    <mergeCell ref="A11:B11"/>
    <mergeCell ref="A12:B12"/>
    <mergeCell ref="A13:B13"/>
    <mergeCell ref="A14:B14"/>
  </mergeCells>
  <hyperlinks>
    <hyperlink ref="B5" r:id="rId1" display="https://apps.epa.nsw.gov.au/prpoeoapp/Detail.aspx?instid=1996&amp;id=1996&amp;option=licence&amp;searchrange=general&amp;range=POEO%20licence&amp;prp=no&amp;status=Issued" xr:uid="{00000000-0004-0000-0000-000000000000}"/>
  </hyperlinks>
  <pageMargins left="0.7" right="0.7" top="0.75" bottom="0.75" header="0.3" footer="0.3"/>
  <pageSetup orientation="portrait" r:id="rId2"/>
  <headerFooter>
    <oddHeader xml:space="preserve">&amp;L&amp;G&amp;CPPG Industries Australia Pty. Ltd.
9 Birmingham Avenue Villawood NSW 2163&amp;REPL 1996
21 &amp; 24 September 2021
</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view="pageBreakPreview" zoomScaleNormal="100" zoomScaleSheetLayoutView="100" zoomScalePageLayoutView="70" workbookViewId="0">
      <selection activeCell="X40" sqref="X40"/>
    </sheetView>
  </sheetViews>
  <sheetFormatPr defaultRowHeight="15" x14ac:dyDescent="0.25"/>
  <sheetData/>
  <pageMargins left="0.7" right="0.7" top="0.75" bottom="0.75" header="0.3" footer="0.3"/>
  <pageSetup paperSize="137" scale="69" orientation="landscape" r:id="rId1"/>
  <headerFooter>
    <oddHeader>&amp;L&amp;G&amp;CPPG Industries Australia Pty. Ltd.
9 Birmingham Avenue Villawood NSW 2163&amp;REPL 1996
10 October 2019</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45"/>
  <sheetViews>
    <sheetView view="pageLayout" topLeftCell="B1" zoomScale="70" zoomScaleNormal="55" zoomScaleSheetLayoutView="40" zoomScalePageLayoutView="70" workbookViewId="0">
      <selection activeCell="V37" sqref="V37"/>
    </sheetView>
  </sheetViews>
  <sheetFormatPr defaultColWidth="9.140625" defaultRowHeight="15" x14ac:dyDescent="0.25"/>
  <cols>
    <col min="1" max="1" width="61.42578125" bestFit="1" customWidth="1"/>
    <col min="2" max="2" width="24" customWidth="1"/>
    <col min="3" max="3" width="6.5703125" bestFit="1" customWidth="1"/>
    <col min="4" max="7" width="6.42578125" bestFit="1" customWidth="1"/>
    <col min="8" max="11" width="6.85546875" bestFit="1" customWidth="1"/>
    <col min="12" max="13" width="6.5703125" bestFit="1" customWidth="1"/>
    <col min="14" max="14" width="6.42578125" bestFit="1" customWidth="1"/>
    <col min="15" max="15" width="6.85546875" bestFit="1" customWidth="1"/>
    <col min="16" max="18" width="6.42578125" bestFit="1" customWidth="1"/>
    <col min="19" max="22" width="6.7109375" bestFit="1" customWidth="1"/>
    <col min="23" max="23" width="6.5703125" bestFit="1" customWidth="1"/>
    <col min="24" max="24" width="6.42578125" bestFit="1" customWidth="1"/>
    <col min="25" max="27" width="6.5703125" bestFit="1" customWidth="1"/>
    <col min="28" max="28" width="6.42578125" bestFit="1" customWidth="1"/>
    <col min="29" max="29" width="6.5703125" bestFit="1" customWidth="1"/>
    <col min="30" max="30" width="6.42578125" bestFit="1" customWidth="1"/>
  </cols>
  <sheetData>
    <row r="1" spans="1:30" ht="15" customHeight="1" thickBot="1" x14ac:dyDescent="0.3">
      <c r="A1" s="11"/>
      <c r="B1" s="11"/>
      <c r="C1" s="11"/>
      <c r="D1" s="11"/>
      <c r="E1" s="11"/>
      <c r="F1" s="11"/>
      <c r="G1" s="11"/>
      <c r="H1" s="11"/>
      <c r="I1" s="11"/>
      <c r="J1" s="11"/>
      <c r="K1" s="11"/>
      <c r="L1" s="11"/>
      <c r="M1" s="11"/>
      <c r="N1" s="11"/>
      <c r="O1" s="11"/>
      <c r="P1" s="11"/>
      <c r="Q1" s="11"/>
      <c r="R1" s="11"/>
      <c r="S1" s="11"/>
      <c r="T1" s="11"/>
      <c r="U1" s="11"/>
      <c r="V1" s="11"/>
      <c r="W1" s="10"/>
      <c r="X1" s="10"/>
      <c r="Y1" s="10"/>
      <c r="Z1" s="10"/>
      <c r="AA1" s="10"/>
      <c r="AB1" s="10"/>
      <c r="AC1" s="10"/>
      <c r="AD1" s="10"/>
    </row>
    <row r="2" spans="1:30" ht="39.950000000000003" customHeight="1" thickTop="1" x14ac:dyDescent="0.25">
      <c r="A2" s="11"/>
      <c r="B2" s="11"/>
      <c r="C2" s="173" t="s">
        <v>66</v>
      </c>
      <c r="D2" s="173" t="s">
        <v>66</v>
      </c>
      <c r="E2" s="173" t="s">
        <v>66</v>
      </c>
      <c r="F2" s="173" t="s">
        <v>66</v>
      </c>
      <c r="G2" s="173" t="s">
        <v>66</v>
      </c>
      <c r="H2" s="173" t="s">
        <v>67</v>
      </c>
      <c r="I2" s="173" t="s">
        <v>67</v>
      </c>
      <c r="J2" s="173" t="s">
        <v>67</v>
      </c>
      <c r="K2" s="173" t="s">
        <v>67</v>
      </c>
      <c r="L2" s="173" t="s">
        <v>67</v>
      </c>
      <c r="M2" s="173" t="s">
        <v>67</v>
      </c>
      <c r="N2" s="173" t="s">
        <v>67</v>
      </c>
      <c r="O2" s="167" t="s">
        <v>20</v>
      </c>
      <c r="P2" s="168"/>
      <c r="Q2" s="168"/>
      <c r="R2" s="168"/>
      <c r="S2" s="168"/>
      <c r="T2" s="168"/>
      <c r="U2" s="168"/>
      <c r="V2" s="169"/>
    </row>
    <row r="3" spans="1:30" ht="189" customHeight="1" x14ac:dyDescent="0.25">
      <c r="A3" s="11"/>
      <c r="B3" s="12"/>
      <c r="C3" s="13" t="s">
        <v>68</v>
      </c>
      <c r="D3" s="13" t="s">
        <v>69</v>
      </c>
      <c r="E3" s="13" t="s">
        <v>70</v>
      </c>
      <c r="F3" s="13" t="s">
        <v>71</v>
      </c>
      <c r="G3" s="14" t="s">
        <v>211</v>
      </c>
      <c r="H3" s="13" t="s">
        <v>72</v>
      </c>
      <c r="I3" s="13" t="s">
        <v>73</v>
      </c>
      <c r="J3" s="13" t="s">
        <v>74</v>
      </c>
      <c r="K3" s="13" t="s">
        <v>75</v>
      </c>
      <c r="L3" s="13" t="s">
        <v>76</v>
      </c>
      <c r="M3" s="13" t="s">
        <v>77</v>
      </c>
      <c r="N3" s="14" t="s">
        <v>78</v>
      </c>
      <c r="O3" s="13" t="s">
        <v>21</v>
      </c>
      <c r="P3" s="13" t="s">
        <v>22</v>
      </c>
      <c r="Q3" s="13" t="s">
        <v>23</v>
      </c>
      <c r="R3" s="13" t="s">
        <v>79</v>
      </c>
      <c r="S3" s="13" t="s">
        <v>80</v>
      </c>
      <c r="T3" s="13" t="s">
        <v>81</v>
      </c>
      <c r="U3" s="13" t="s">
        <v>24</v>
      </c>
      <c r="V3" s="14" t="s">
        <v>82</v>
      </c>
    </row>
    <row r="4" spans="1:30" s="9" customFormat="1" ht="15.75" customHeight="1" thickBot="1" x14ac:dyDescent="0.3">
      <c r="A4" s="15"/>
      <c r="B4" s="16"/>
      <c r="C4" s="17" t="s">
        <v>25</v>
      </c>
      <c r="D4" s="17" t="s">
        <v>25</v>
      </c>
      <c r="E4" s="17" t="s">
        <v>25</v>
      </c>
      <c r="F4" s="17" t="s">
        <v>25</v>
      </c>
      <c r="G4" s="18" t="s">
        <v>25</v>
      </c>
      <c r="H4" s="17" t="s">
        <v>25</v>
      </c>
      <c r="I4" s="17" t="s">
        <v>25</v>
      </c>
      <c r="J4" s="17" t="s">
        <v>25</v>
      </c>
      <c r="K4" s="17" t="s">
        <v>25</v>
      </c>
      <c r="L4" s="17" t="s">
        <v>25</v>
      </c>
      <c r="M4" s="17" t="s">
        <v>25</v>
      </c>
      <c r="N4" s="18" t="s">
        <v>25</v>
      </c>
      <c r="O4" s="17" t="s">
        <v>25</v>
      </c>
      <c r="P4" s="17" t="s">
        <v>25</v>
      </c>
      <c r="Q4" s="17" t="s">
        <v>25</v>
      </c>
      <c r="R4" s="17" t="s">
        <v>25</v>
      </c>
      <c r="S4" s="17" t="s">
        <v>25</v>
      </c>
      <c r="T4" s="17" t="s">
        <v>25</v>
      </c>
      <c r="U4" s="17" t="s">
        <v>25</v>
      </c>
      <c r="V4" s="19" t="s">
        <v>25</v>
      </c>
    </row>
    <row r="5" spans="1:30" ht="32.1" customHeight="1" thickTop="1" thickBot="1" x14ac:dyDescent="0.3">
      <c r="A5" s="20" t="s">
        <v>83</v>
      </c>
      <c r="B5" s="21"/>
      <c r="C5" s="22" t="s">
        <v>84</v>
      </c>
      <c r="D5" s="22" t="s">
        <v>85</v>
      </c>
      <c r="E5" s="22" t="s">
        <v>86</v>
      </c>
      <c r="F5" s="22" t="s">
        <v>85</v>
      </c>
      <c r="G5" s="23" t="s">
        <v>85</v>
      </c>
      <c r="H5" s="22" t="s">
        <v>84</v>
      </c>
      <c r="I5" s="22" t="s">
        <v>84</v>
      </c>
      <c r="J5" s="22" t="s">
        <v>86</v>
      </c>
      <c r="K5" s="22" t="s">
        <v>86</v>
      </c>
      <c r="L5" s="22" t="s">
        <v>86</v>
      </c>
      <c r="M5" s="22" t="s">
        <v>86</v>
      </c>
      <c r="N5" s="23" t="s">
        <v>86</v>
      </c>
      <c r="O5" s="22" t="s">
        <v>89</v>
      </c>
      <c r="P5" s="22" t="s">
        <v>89</v>
      </c>
      <c r="Q5" s="22" t="s">
        <v>89</v>
      </c>
      <c r="R5" s="22" t="s">
        <v>89</v>
      </c>
      <c r="S5" s="22" t="s">
        <v>89</v>
      </c>
      <c r="T5" s="22" t="s">
        <v>89</v>
      </c>
      <c r="U5" s="22" t="s">
        <v>145</v>
      </c>
      <c r="V5" s="24" t="s">
        <v>89</v>
      </c>
    </row>
    <row r="6" spans="1:30" ht="15.75" thickTop="1" x14ac:dyDescent="0.25">
      <c r="A6" s="25" t="s">
        <v>212</v>
      </c>
      <c r="B6" s="26"/>
      <c r="C6" s="27"/>
      <c r="D6" s="27"/>
      <c r="E6" s="27"/>
      <c r="F6" s="27"/>
      <c r="G6" s="27"/>
      <c r="H6" s="28"/>
      <c r="I6" s="27"/>
      <c r="J6" s="27"/>
      <c r="K6" s="27"/>
      <c r="L6" s="27"/>
      <c r="M6" s="27"/>
      <c r="N6" s="29"/>
      <c r="O6" s="30" t="s">
        <v>90</v>
      </c>
      <c r="P6" s="27"/>
      <c r="Q6" s="27"/>
      <c r="R6" s="27">
        <v>200</v>
      </c>
      <c r="S6" s="27" t="s">
        <v>91</v>
      </c>
      <c r="T6" s="27" t="s">
        <v>92</v>
      </c>
      <c r="U6" s="27" t="s">
        <v>93</v>
      </c>
      <c r="V6" s="90"/>
    </row>
    <row r="7" spans="1:30" x14ac:dyDescent="0.25">
      <c r="A7" s="31" t="s">
        <v>213</v>
      </c>
      <c r="B7" s="32"/>
      <c r="C7" s="33"/>
      <c r="D7" s="33"/>
      <c r="E7" s="33"/>
      <c r="F7" s="33"/>
      <c r="G7" s="34"/>
      <c r="H7" s="35"/>
      <c r="I7" s="33"/>
      <c r="J7" s="33"/>
      <c r="K7" s="33"/>
      <c r="L7" s="33"/>
      <c r="M7" s="33"/>
      <c r="N7" s="36"/>
      <c r="O7" s="35" t="s">
        <v>89</v>
      </c>
      <c r="P7" s="33" t="s">
        <v>94</v>
      </c>
      <c r="Q7" s="33" t="s">
        <v>95</v>
      </c>
      <c r="R7" s="33"/>
      <c r="S7" s="33"/>
      <c r="T7" s="33" t="s">
        <v>96</v>
      </c>
      <c r="U7" s="33"/>
      <c r="V7" s="36"/>
    </row>
    <row r="8" spans="1:30" ht="15.75" thickBot="1" x14ac:dyDescent="0.3">
      <c r="A8" s="37" t="s">
        <v>214</v>
      </c>
      <c r="B8" s="38"/>
      <c r="C8" s="39">
        <v>6500</v>
      </c>
      <c r="D8" s="40" t="s">
        <v>26</v>
      </c>
      <c r="E8" s="40"/>
      <c r="F8" s="40"/>
      <c r="G8" s="41"/>
      <c r="H8" s="42">
        <v>6500</v>
      </c>
      <c r="I8" s="43">
        <v>6500</v>
      </c>
      <c r="J8" s="44" t="s">
        <v>26</v>
      </c>
      <c r="K8" s="44" t="s">
        <v>26</v>
      </c>
      <c r="L8" s="40"/>
      <c r="M8" s="40"/>
      <c r="N8" s="45"/>
      <c r="O8" s="42">
        <v>5100</v>
      </c>
      <c r="P8" s="44" t="s">
        <v>26</v>
      </c>
      <c r="Q8" s="44" t="s">
        <v>26</v>
      </c>
      <c r="R8" s="40"/>
      <c r="S8" s="40"/>
      <c r="T8" s="40"/>
      <c r="U8" s="40"/>
      <c r="V8" s="45"/>
    </row>
    <row r="9" spans="1:30" s="9" customFormat="1" ht="15.75" thickTop="1" x14ac:dyDescent="0.25">
      <c r="A9" s="11"/>
      <c r="B9" s="11"/>
      <c r="C9" s="11"/>
      <c r="D9" s="11"/>
      <c r="E9" s="11"/>
      <c r="F9" s="11"/>
      <c r="G9" s="11"/>
      <c r="H9" s="11"/>
      <c r="I9" s="11"/>
      <c r="J9" s="11"/>
      <c r="K9" s="11"/>
      <c r="L9" s="11"/>
      <c r="M9" s="11"/>
      <c r="N9" s="11"/>
      <c r="O9" s="11"/>
      <c r="P9" s="11"/>
      <c r="Q9" s="11"/>
      <c r="R9" s="11"/>
      <c r="S9" s="11"/>
      <c r="T9" s="11"/>
      <c r="U9" s="11"/>
      <c r="V9" s="12"/>
    </row>
    <row r="10" spans="1:30" ht="15.75" thickBot="1" x14ac:dyDescent="0.3">
      <c r="A10" s="46" t="s">
        <v>97</v>
      </c>
      <c r="B10" s="46" t="s">
        <v>98</v>
      </c>
      <c r="C10" s="47"/>
      <c r="D10" s="47"/>
      <c r="E10" s="47"/>
      <c r="F10" s="47"/>
      <c r="G10" s="47"/>
      <c r="H10" s="47"/>
      <c r="I10" s="47"/>
      <c r="J10" s="47"/>
      <c r="K10" s="47"/>
      <c r="L10" s="47"/>
      <c r="M10" s="47"/>
      <c r="N10" s="47"/>
      <c r="O10" s="47"/>
      <c r="P10" s="47"/>
      <c r="Q10" s="47"/>
      <c r="R10" s="47"/>
      <c r="S10" s="47"/>
      <c r="T10" s="47"/>
      <c r="U10" s="47"/>
      <c r="V10" s="21"/>
    </row>
    <row r="11" spans="1:30" ht="15.75" thickTop="1" x14ac:dyDescent="0.25">
      <c r="A11" s="48" t="s">
        <v>99</v>
      </c>
      <c r="B11" s="49">
        <v>44463</v>
      </c>
      <c r="C11" s="50" t="s">
        <v>100</v>
      </c>
      <c r="D11" s="50" t="s">
        <v>101</v>
      </c>
      <c r="E11" s="50" t="s">
        <v>102</v>
      </c>
      <c r="F11" s="50" t="s">
        <v>101</v>
      </c>
      <c r="G11" s="51" t="s">
        <v>101</v>
      </c>
      <c r="H11" s="50" t="s">
        <v>100</v>
      </c>
      <c r="I11" s="50" t="s">
        <v>100</v>
      </c>
      <c r="J11" s="50" t="s">
        <v>102</v>
      </c>
      <c r="K11" s="50" t="s">
        <v>102</v>
      </c>
      <c r="L11" s="50" t="s">
        <v>102</v>
      </c>
      <c r="M11" s="50" t="s">
        <v>102</v>
      </c>
      <c r="N11" s="51" t="s">
        <v>102</v>
      </c>
      <c r="O11" s="50" t="s">
        <v>106</v>
      </c>
      <c r="P11" s="50" t="s">
        <v>106</v>
      </c>
      <c r="Q11" s="50" t="s">
        <v>106</v>
      </c>
      <c r="R11" s="50" t="s">
        <v>106</v>
      </c>
      <c r="S11" s="50" t="s">
        <v>106</v>
      </c>
      <c r="T11" s="50" t="s">
        <v>106</v>
      </c>
      <c r="U11" s="52" t="s">
        <v>109</v>
      </c>
      <c r="V11" s="53" t="s">
        <v>106</v>
      </c>
    </row>
    <row r="12" spans="1:30" x14ac:dyDescent="0.25">
      <c r="A12" s="48" t="s">
        <v>107</v>
      </c>
      <c r="B12" s="49">
        <v>44463</v>
      </c>
      <c r="C12" s="50" t="s">
        <v>100</v>
      </c>
      <c r="D12" s="50" t="s">
        <v>101</v>
      </c>
      <c r="E12" s="50" t="s">
        <v>102</v>
      </c>
      <c r="F12" s="50" t="s">
        <v>101</v>
      </c>
      <c r="G12" s="51" t="s">
        <v>101</v>
      </c>
      <c r="H12" s="50" t="s">
        <v>100</v>
      </c>
      <c r="I12" s="50" t="s">
        <v>100</v>
      </c>
      <c r="J12" s="50" t="s">
        <v>102</v>
      </c>
      <c r="K12" s="50" t="s">
        <v>102</v>
      </c>
      <c r="L12" s="50" t="s">
        <v>102</v>
      </c>
      <c r="M12" s="50" t="s">
        <v>102</v>
      </c>
      <c r="N12" s="51" t="s">
        <v>102</v>
      </c>
      <c r="O12" s="50" t="s">
        <v>106</v>
      </c>
      <c r="P12" s="50" t="s">
        <v>106</v>
      </c>
      <c r="Q12" s="50" t="s">
        <v>106</v>
      </c>
      <c r="R12" s="50" t="s">
        <v>106</v>
      </c>
      <c r="S12" s="50" t="s">
        <v>106</v>
      </c>
      <c r="T12" s="50" t="s">
        <v>106</v>
      </c>
      <c r="U12" s="50" t="s">
        <v>109</v>
      </c>
      <c r="V12" s="53" t="s">
        <v>106</v>
      </c>
    </row>
    <row r="13" spans="1:30" x14ac:dyDescent="0.25">
      <c r="A13" s="48" t="s">
        <v>108</v>
      </c>
      <c r="B13" s="49">
        <v>44463</v>
      </c>
      <c r="C13" s="50" t="s">
        <v>100</v>
      </c>
      <c r="D13" s="50" t="s">
        <v>101</v>
      </c>
      <c r="E13" s="50" t="s">
        <v>102</v>
      </c>
      <c r="F13" s="50" t="s">
        <v>101</v>
      </c>
      <c r="G13" s="51" t="s">
        <v>101</v>
      </c>
      <c r="H13" s="50" t="s">
        <v>100</v>
      </c>
      <c r="I13" s="50" t="s">
        <v>100</v>
      </c>
      <c r="J13" s="50" t="s">
        <v>102</v>
      </c>
      <c r="K13" s="50" t="s">
        <v>102</v>
      </c>
      <c r="L13" s="50" t="s">
        <v>102</v>
      </c>
      <c r="M13" s="50" t="s">
        <v>102</v>
      </c>
      <c r="N13" s="51" t="s">
        <v>102</v>
      </c>
      <c r="O13" s="50" t="s">
        <v>106</v>
      </c>
      <c r="P13" s="50" t="s">
        <v>106</v>
      </c>
      <c r="Q13" s="50" t="s">
        <v>106</v>
      </c>
      <c r="R13" s="50" t="s">
        <v>106</v>
      </c>
      <c r="S13" s="50" t="s">
        <v>106</v>
      </c>
      <c r="T13" s="50" t="s">
        <v>106</v>
      </c>
      <c r="U13" s="50" t="s">
        <v>109</v>
      </c>
      <c r="V13" s="53" t="s">
        <v>106</v>
      </c>
    </row>
    <row r="14" spans="1:30" x14ac:dyDescent="0.25">
      <c r="A14" s="48" t="s">
        <v>110</v>
      </c>
      <c r="B14" s="49">
        <v>44463</v>
      </c>
      <c r="C14" s="50" t="s">
        <v>100</v>
      </c>
      <c r="D14" s="50" t="s">
        <v>101</v>
      </c>
      <c r="E14" s="50" t="s">
        <v>102</v>
      </c>
      <c r="F14" s="50" t="s">
        <v>101</v>
      </c>
      <c r="G14" s="51" t="s">
        <v>101</v>
      </c>
      <c r="H14" s="50" t="s">
        <v>100</v>
      </c>
      <c r="I14" s="50" t="s">
        <v>100</v>
      </c>
      <c r="J14" s="50" t="s">
        <v>102</v>
      </c>
      <c r="K14" s="50" t="s">
        <v>102</v>
      </c>
      <c r="L14" s="50" t="s">
        <v>102</v>
      </c>
      <c r="M14" s="50" t="s">
        <v>102</v>
      </c>
      <c r="N14" s="51" t="s">
        <v>102</v>
      </c>
      <c r="O14" s="50" t="s">
        <v>106</v>
      </c>
      <c r="P14" s="50" t="s">
        <v>106</v>
      </c>
      <c r="Q14" s="50" t="s">
        <v>106</v>
      </c>
      <c r="R14" s="50" t="s">
        <v>106</v>
      </c>
      <c r="S14" s="50" t="s">
        <v>106</v>
      </c>
      <c r="T14" s="50" t="s">
        <v>106</v>
      </c>
      <c r="U14" s="50" t="s">
        <v>109</v>
      </c>
      <c r="V14" s="53" t="s">
        <v>106</v>
      </c>
    </row>
    <row r="15" spans="1:30" x14ac:dyDescent="0.25">
      <c r="A15" s="48" t="s">
        <v>111</v>
      </c>
      <c r="B15" s="49">
        <v>44463</v>
      </c>
      <c r="C15" s="50" t="s">
        <v>100</v>
      </c>
      <c r="D15" s="50" t="s">
        <v>101</v>
      </c>
      <c r="E15" s="50" t="s">
        <v>102</v>
      </c>
      <c r="F15" s="50" t="s">
        <v>101</v>
      </c>
      <c r="G15" s="51" t="s">
        <v>101</v>
      </c>
      <c r="H15" s="50" t="s">
        <v>100</v>
      </c>
      <c r="I15" s="50" t="s">
        <v>100</v>
      </c>
      <c r="J15" s="50" t="s">
        <v>102</v>
      </c>
      <c r="K15" s="50" t="s">
        <v>102</v>
      </c>
      <c r="L15" s="50" t="s">
        <v>102</v>
      </c>
      <c r="M15" s="50" t="s">
        <v>102</v>
      </c>
      <c r="N15" s="51" t="s">
        <v>102</v>
      </c>
      <c r="O15" s="50" t="s">
        <v>106</v>
      </c>
      <c r="P15" s="50" t="s">
        <v>106</v>
      </c>
      <c r="Q15" s="50" t="s">
        <v>106</v>
      </c>
      <c r="R15" s="50" t="s">
        <v>106</v>
      </c>
      <c r="S15" s="50" t="s">
        <v>106</v>
      </c>
      <c r="T15" s="50" t="s">
        <v>106</v>
      </c>
      <c r="U15" s="50" t="s">
        <v>109</v>
      </c>
      <c r="V15" s="53" t="s">
        <v>106</v>
      </c>
    </row>
    <row r="16" spans="1:30" x14ac:dyDescent="0.25">
      <c r="A16" s="48" t="s">
        <v>112</v>
      </c>
      <c r="B16" s="49">
        <v>44463</v>
      </c>
      <c r="C16" s="50" t="s">
        <v>100</v>
      </c>
      <c r="D16" s="50" t="s">
        <v>101</v>
      </c>
      <c r="E16" s="50" t="s">
        <v>102</v>
      </c>
      <c r="F16" s="50" t="s">
        <v>101</v>
      </c>
      <c r="G16" s="51" t="s">
        <v>101</v>
      </c>
      <c r="H16" s="50" t="s">
        <v>100</v>
      </c>
      <c r="I16" s="50" t="s">
        <v>100</v>
      </c>
      <c r="J16" s="50" t="s">
        <v>102</v>
      </c>
      <c r="K16" s="50" t="s">
        <v>102</v>
      </c>
      <c r="L16" s="50" t="s">
        <v>102</v>
      </c>
      <c r="M16" s="50" t="s">
        <v>102</v>
      </c>
      <c r="N16" s="51" t="s">
        <v>102</v>
      </c>
      <c r="O16" s="50" t="s">
        <v>106</v>
      </c>
      <c r="P16" s="50" t="s">
        <v>106</v>
      </c>
      <c r="Q16" s="50" t="s">
        <v>106</v>
      </c>
      <c r="R16" s="50" t="s">
        <v>106</v>
      </c>
      <c r="S16" s="50" t="s">
        <v>106</v>
      </c>
      <c r="T16" s="50" t="s">
        <v>106</v>
      </c>
      <c r="U16" s="50" t="s">
        <v>109</v>
      </c>
      <c r="V16" s="53" t="s">
        <v>106</v>
      </c>
    </row>
    <row r="17" spans="1:22" x14ac:dyDescent="0.25">
      <c r="A17" s="48" t="s">
        <v>113</v>
      </c>
      <c r="B17" s="49">
        <v>44463</v>
      </c>
      <c r="C17" s="50" t="s">
        <v>100</v>
      </c>
      <c r="D17" s="50" t="s">
        <v>101</v>
      </c>
      <c r="E17" s="50" t="s">
        <v>102</v>
      </c>
      <c r="F17" s="50" t="s">
        <v>101</v>
      </c>
      <c r="G17" s="51" t="s">
        <v>101</v>
      </c>
      <c r="H17" s="50" t="s">
        <v>100</v>
      </c>
      <c r="I17" s="50" t="s">
        <v>100</v>
      </c>
      <c r="J17" s="50" t="s">
        <v>102</v>
      </c>
      <c r="K17" s="50" t="s">
        <v>102</v>
      </c>
      <c r="L17" s="50" t="s">
        <v>102</v>
      </c>
      <c r="M17" s="50" t="s">
        <v>102</v>
      </c>
      <c r="N17" s="51" t="s">
        <v>102</v>
      </c>
      <c r="O17" s="50" t="s">
        <v>106</v>
      </c>
      <c r="P17" s="50" t="s">
        <v>106</v>
      </c>
      <c r="Q17" s="50" t="s">
        <v>106</v>
      </c>
      <c r="R17" s="50" t="s">
        <v>106</v>
      </c>
      <c r="S17" s="50" t="s">
        <v>106</v>
      </c>
      <c r="T17" s="50" t="s">
        <v>106</v>
      </c>
      <c r="U17" s="50" t="s">
        <v>109</v>
      </c>
      <c r="V17" s="53" t="s">
        <v>106</v>
      </c>
    </row>
    <row r="18" spans="1:22" x14ac:dyDescent="0.25">
      <c r="A18" s="48" t="s">
        <v>114</v>
      </c>
      <c r="B18" s="49">
        <v>44463</v>
      </c>
      <c r="C18" s="50" t="s">
        <v>100</v>
      </c>
      <c r="D18" s="50" t="s">
        <v>101</v>
      </c>
      <c r="E18" s="50" t="s">
        <v>102</v>
      </c>
      <c r="F18" s="50" t="s">
        <v>101</v>
      </c>
      <c r="G18" s="51" t="s">
        <v>101</v>
      </c>
      <c r="H18" s="50" t="s">
        <v>100</v>
      </c>
      <c r="I18" s="50" t="s">
        <v>100</v>
      </c>
      <c r="J18" s="50" t="s">
        <v>102</v>
      </c>
      <c r="K18" s="50" t="s">
        <v>102</v>
      </c>
      <c r="L18" s="50" t="s">
        <v>102</v>
      </c>
      <c r="M18" s="50" t="s">
        <v>102</v>
      </c>
      <c r="N18" s="51" t="s">
        <v>102</v>
      </c>
      <c r="O18" s="50" t="s">
        <v>106</v>
      </c>
      <c r="P18" s="50" t="s">
        <v>106</v>
      </c>
      <c r="Q18" s="50" t="s">
        <v>106</v>
      </c>
      <c r="R18" s="50" t="s">
        <v>106</v>
      </c>
      <c r="S18" s="50" t="s">
        <v>106</v>
      </c>
      <c r="T18" s="50" t="s">
        <v>106</v>
      </c>
      <c r="U18" s="50" t="s">
        <v>109</v>
      </c>
      <c r="V18" s="53" t="s">
        <v>106</v>
      </c>
    </row>
    <row r="19" spans="1:22" x14ac:dyDescent="0.25">
      <c r="A19" s="48" t="s">
        <v>27</v>
      </c>
      <c r="B19" s="49">
        <v>44463</v>
      </c>
      <c r="C19" s="50" t="s">
        <v>100</v>
      </c>
      <c r="D19" s="50" t="s">
        <v>101</v>
      </c>
      <c r="E19" s="50" t="s">
        <v>102</v>
      </c>
      <c r="F19" s="50" t="s">
        <v>101</v>
      </c>
      <c r="G19" s="51" t="s">
        <v>101</v>
      </c>
      <c r="H19" s="50" t="s">
        <v>100</v>
      </c>
      <c r="I19" s="50" t="s">
        <v>100</v>
      </c>
      <c r="J19" s="50" t="s">
        <v>102</v>
      </c>
      <c r="K19" s="50" t="s">
        <v>102</v>
      </c>
      <c r="L19" s="50" t="s">
        <v>102</v>
      </c>
      <c r="M19" s="50" t="s">
        <v>102</v>
      </c>
      <c r="N19" s="51" t="s">
        <v>102</v>
      </c>
      <c r="O19" s="50" t="s">
        <v>106</v>
      </c>
      <c r="P19" s="50" t="s">
        <v>106</v>
      </c>
      <c r="Q19" s="50" t="s">
        <v>106</v>
      </c>
      <c r="R19" s="50" t="s">
        <v>106</v>
      </c>
      <c r="S19" s="50" t="s">
        <v>106</v>
      </c>
      <c r="T19" s="50" t="s">
        <v>106</v>
      </c>
      <c r="U19" s="50" t="s">
        <v>109</v>
      </c>
      <c r="V19" s="53" t="s">
        <v>106</v>
      </c>
    </row>
    <row r="20" spans="1:22" ht="15.75" customHeight="1" x14ac:dyDescent="0.25">
      <c r="A20" s="48" t="s">
        <v>28</v>
      </c>
      <c r="B20" s="49">
        <v>44463</v>
      </c>
      <c r="C20" s="54">
        <v>0</v>
      </c>
      <c r="D20" s="50" t="s">
        <v>101</v>
      </c>
      <c r="E20" s="50" t="s">
        <v>102</v>
      </c>
      <c r="F20" s="50" t="s">
        <v>101</v>
      </c>
      <c r="G20" s="51" t="s">
        <v>101</v>
      </c>
      <c r="H20" s="54">
        <v>100</v>
      </c>
      <c r="I20" s="54">
        <v>100</v>
      </c>
      <c r="J20" s="50" t="s">
        <v>102</v>
      </c>
      <c r="K20" s="50" t="s">
        <v>102</v>
      </c>
      <c r="L20" s="50" t="s">
        <v>102</v>
      </c>
      <c r="M20" s="50" t="s">
        <v>102</v>
      </c>
      <c r="N20" s="51" t="s">
        <v>102</v>
      </c>
      <c r="O20" s="57">
        <v>2</v>
      </c>
      <c r="P20" s="50" t="s">
        <v>106</v>
      </c>
      <c r="Q20" s="50" t="s">
        <v>106</v>
      </c>
      <c r="R20" s="50" t="s">
        <v>106</v>
      </c>
      <c r="S20" s="50" t="s">
        <v>106</v>
      </c>
      <c r="T20" s="50" t="s">
        <v>106</v>
      </c>
      <c r="U20" s="50" t="s">
        <v>109</v>
      </c>
      <c r="V20" s="146">
        <v>2</v>
      </c>
    </row>
    <row r="21" spans="1:22" x14ac:dyDescent="0.25">
      <c r="A21" s="48" t="s">
        <v>115</v>
      </c>
      <c r="B21" s="49">
        <v>44463</v>
      </c>
      <c r="C21" s="54">
        <v>200</v>
      </c>
      <c r="D21" s="54">
        <v>100</v>
      </c>
      <c r="E21" s="138">
        <v>150</v>
      </c>
      <c r="F21" s="50" t="s">
        <v>101</v>
      </c>
      <c r="G21" s="56">
        <v>250</v>
      </c>
      <c r="H21" s="54">
        <v>190</v>
      </c>
      <c r="I21" s="54">
        <v>10</v>
      </c>
      <c r="J21" s="142">
        <v>130</v>
      </c>
      <c r="K21" s="142">
        <v>130</v>
      </c>
      <c r="L21" s="142">
        <v>110</v>
      </c>
      <c r="M21" s="50" t="s">
        <v>102</v>
      </c>
      <c r="N21" s="144">
        <v>240</v>
      </c>
      <c r="O21" s="57">
        <v>22</v>
      </c>
      <c r="P21" s="50" t="s">
        <v>106</v>
      </c>
      <c r="Q21" s="142">
        <v>1</v>
      </c>
      <c r="R21" s="50" t="s">
        <v>106</v>
      </c>
      <c r="S21" s="50" t="s">
        <v>106</v>
      </c>
      <c r="T21" s="50" t="s">
        <v>106</v>
      </c>
      <c r="U21" s="50" t="s">
        <v>109</v>
      </c>
      <c r="V21" s="146">
        <v>22</v>
      </c>
    </row>
    <row r="22" spans="1:22" x14ac:dyDescent="0.25">
      <c r="A22" s="137" t="s">
        <v>296</v>
      </c>
      <c r="B22" s="49">
        <v>44463</v>
      </c>
      <c r="C22" s="138">
        <v>200</v>
      </c>
      <c r="D22" s="138">
        <v>120</v>
      </c>
      <c r="E22" s="138">
        <v>170</v>
      </c>
      <c r="F22" s="50" t="s">
        <v>101</v>
      </c>
      <c r="G22" s="140">
        <v>290</v>
      </c>
      <c r="H22" s="138">
        <v>180</v>
      </c>
      <c r="I22" s="138">
        <v>160</v>
      </c>
      <c r="J22" s="143">
        <v>150</v>
      </c>
      <c r="K22" s="143">
        <v>150</v>
      </c>
      <c r="L22" s="143">
        <v>130</v>
      </c>
      <c r="M22" s="50" t="s">
        <v>102</v>
      </c>
      <c r="N22" s="145">
        <v>280</v>
      </c>
      <c r="O22" s="141">
        <v>19</v>
      </c>
      <c r="P22" s="50" t="s">
        <v>106</v>
      </c>
      <c r="Q22" s="50" t="s">
        <v>106</v>
      </c>
      <c r="R22" s="50" t="s">
        <v>106</v>
      </c>
      <c r="S22" s="50" t="s">
        <v>106</v>
      </c>
      <c r="T22" s="50" t="s">
        <v>106</v>
      </c>
      <c r="U22" s="50" t="s">
        <v>109</v>
      </c>
      <c r="V22" s="146">
        <v>9</v>
      </c>
    </row>
    <row r="23" spans="1:22" x14ac:dyDescent="0.25">
      <c r="A23" s="137" t="s">
        <v>297</v>
      </c>
      <c r="B23" s="49">
        <v>44463</v>
      </c>
      <c r="C23" s="138">
        <v>210</v>
      </c>
      <c r="D23" s="138">
        <v>300</v>
      </c>
      <c r="E23" s="138">
        <v>300</v>
      </c>
      <c r="F23" s="50" t="s">
        <v>102</v>
      </c>
      <c r="G23" s="140">
        <v>600</v>
      </c>
      <c r="H23" s="138">
        <v>230</v>
      </c>
      <c r="I23" s="138">
        <v>210</v>
      </c>
      <c r="J23" s="143">
        <v>270</v>
      </c>
      <c r="K23" s="143">
        <v>270</v>
      </c>
      <c r="L23" s="143">
        <v>300</v>
      </c>
      <c r="M23" s="50" t="s">
        <v>102</v>
      </c>
      <c r="N23" s="145">
        <v>50</v>
      </c>
      <c r="O23" s="141">
        <v>21</v>
      </c>
      <c r="P23" s="50" t="s">
        <v>106</v>
      </c>
      <c r="Q23" s="142">
        <v>1</v>
      </c>
      <c r="R23" s="50" t="s">
        <v>106</v>
      </c>
      <c r="S23" s="50" t="s">
        <v>106</v>
      </c>
      <c r="T23" s="50" t="s">
        <v>106</v>
      </c>
      <c r="U23" s="50" t="s">
        <v>144</v>
      </c>
      <c r="V23" s="146">
        <f>- V2219</f>
        <v>0</v>
      </c>
    </row>
    <row r="24" spans="1:22" ht="15.75" thickBot="1" x14ac:dyDescent="0.3">
      <c r="A24" s="58" t="s">
        <v>29</v>
      </c>
      <c r="B24" s="49">
        <v>44463</v>
      </c>
      <c r="C24" s="59" t="s">
        <v>100</v>
      </c>
      <c r="D24" s="59" t="s">
        <v>101</v>
      </c>
      <c r="E24" s="59" t="s">
        <v>102</v>
      </c>
      <c r="F24" s="59" t="s">
        <v>101</v>
      </c>
      <c r="G24" s="60" t="s">
        <v>101</v>
      </c>
      <c r="H24" s="59" t="s">
        <v>100</v>
      </c>
      <c r="I24" s="59" t="s">
        <v>100</v>
      </c>
      <c r="J24" s="59" t="s">
        <v>102</v>
      </c>
      <c r="K24" s="59" t="s">
        <v>102</v>
      </c>
      <c r="L24" s="59" t="s">
        <v>102</v>
      </c>
      <c r="M24" s="50" t="s">
        <v>102</v>
      </c>
      <c r="N24" s="60" t="s">
        <v>102</v>
      </c>
      <c r="O24" s="59" t="s">
        <v>106</v>
      </c>
      <c r="P24" s="50" t="s">
        <v>106</v>
      </c>
      <c r="Q24" s="50" t="s">
        <v>106</v>
      </c>
      <c r="R24" s="50" t="s">
        <v>106</v>
      </c>
      <c r="S24" s="50" t="s">
        <v>106</v>
      </c>
      <c r="T24" s="50" t="s">
        <v>106</v>
      </c>
      <c r="U24" s="59" t="s">
        <v>109</v>
      </c>
      <c r="V24" s="53" t="s">
        <v>106</v>
      </c>
    </row>
    <row r="25" spans="1:22" ht="15.75" thickTop="1" x14ac:dyDescent="0.25">
      <c r="A25" s="11"/>
      <c r="B25" s="11"/>
      <c r="C25" s="11"/>
      <c r="D25" s="11"/>
      <c r="E25" s="11"/>
      <c r="F25" s="11"/>
      <c r="G25" s="11"/>
      <c r="H25" s="11"/>
      <c r="I25" s="11"/>
      <c r="J25" s="11"/>
      <c r="K25" s="11"/>
      <c r="L25" s="11"/>
      <c r="M25" s="11"/>
      <c r="N25" s="11"/>
      <c r="O25" s="11"/>
      <c r="P25" s="11"/>
      <c r="Q25" s="11"/>
      <c r="R25" s="11"/>
      <c r="S25" s="11"/>
      <c r="T25" s="11"/>
      <c r="U25" s="11"/>
      <c r="V25" s="11"/>
    </row>
    <row r="26" spans="1:22" ht="15.75" thickBot="1" x14ac:dyDescent="0.3">
      <c r="A26" s="63" t="s">
        <v>215</v>
      </c>
      <c r="B26" s="64"/>
      <c r="C26" s="15"/>
      <c r="D26" s="15"/>
      <c r="E26" s="15"/>
      <c r="F26" s="15"/>
      <c r="G26" s="15"/>
      <c r="H26" s="15"/>
      <c r="I26" s="15"/>
      <c r="J26" s="15"/>
      <c r="K26" s="15"/>
      <c r="L26" s="15"/>
      <c r="M26" s="15"/>
      <c r="N26" s="15"/>
      <c r="O26" s="15"/>
      <c r="P26" s="15"/>
      <c r="Q26" s="15"/>
      <c r="R26" s="15"/>
      <c r="S26" s="15"/>
      <c r="T26" s="15"/>
      <c r="U26" s="15"/>
      <c r="V26" s="15"/>
    </row>
    <row r="27" spans="1:22" ht="15.75" thickTop="1" x14ac:dyDescent="0.25">
      <c r="A27" s="65" t="s">
        <v>216</v>
      </c>
      <c r="B27" s="66"/>
      <c r="C27" s="67">
        <v>15</v>
      </c>
      <c r="D27" s="67">
        <v>14</v>
      </c>
      <c r="E27" s="67">
        <v>14</v>
      </c>
      <c r="F27" s="67">
        <v>14</v>
      </c>
      <c r="G27" s="68">
        <v>14</v>
      </c>
      <c r="H27" s="67">
        <v>15</v>
      </c>
      <c r="I27" s="67">
        <v>15</v>
      </c>
      <c r="J27" s="67">
        <v>14</v>
      </c>
      <c r="K27" s="67">
        <v>14</v>
      </c>
      <c r="L27" s="67">
        <v>14</v>
      </c>
      <c r="M27" s="67">
        <v>14</v>
      </c>
      <c r="N27" s="68">
        <v>14</v>
      </c>
      <c r="O27" s="67">
        <v>18</v>
      </c>
      <c r="P27" s="67">
        <v>15</v>
      </c>
      <c r="Q27" s="67">
        <v>16</v>
      </c>
      <c r="R27" s="67">
        <v>15</v>
      </c>
      <c r="S27" s="67">
        <v>15</v>
      </c>
      <c r="T27" s="67">
        <v>15</v>
      </c>
      <c r="U27" s="68">
        <v>15</v>
      </c>
      <c r="V27" s="91">
        <v>14</v>
      </c>
    </row>
    <row r="28" spans="1:22" x14ac:dyDescent="0.25">
      <c r="A28" s="69" t="s">
        <v>217</v>
      </c>
      <c r="B28" s="70"/>
      <c r="C28" s="67">
        <v>4</v>
      </c>
      <c r="D28" s="67">
        <v>3</v>
      </c>
      <c r="E28" s="67">
        <v>3</v>
      </c>
      <c r="F28" s="67">
        <v>0</v>
      </c>
      <c r="G28" s="68">
        <v>3</v>
      </c>
      <c r="H28" s="67">
        <v>4</v>
      </c>
      <c r="I28" s="67">
        <v>4</v>
      </c>
      <c r="J28" s="67">
        <v>3</v>
      </c>
      <c r="K28" s="67">
        <v>3</v>
      </c>
      <c r="L28" s="67">
        <v>3</v>
      </c>
      <c r="M28" s="67">
        <v>0</v>
      </c>
      <c r="N28" s="68">
        <v>3</v>
      </c>
      <c r="O28" s="67">
        <v>7</v>
      </c>
      <c r="P28" s="67">
        <v>0</v>
      </c>
      <c r="Q28" s="67">
        <v>2</v>
      </c>
      <c r="R28" s="67">
        <v>0</v>
      </c>
      <c r="S28" s="67">
        <v>0</v>
      </c>
      <c r="T28" s="67">
        <v>0</v>
      </c>
      <c r="U28" s="68">
        <v>0</v>
      </c>
      <c r="V28" s="68">
        <v>3</v>
      </c>
    </row>
    <row r="29" spans="1:22" x14ac:dyDescent="0.25">
      <c r="A29" s="69" t="s">
        <v>218</v>
      </c>
      <c r="B29" s="70"/>
      <c r="C29" s="71" t="s">
        <v>100</v>
      </c>
      <c r="D29" s="71" t="s">
        <v>101</v>
      </c>
      <c r="E29" s="71" t="s">
        <v>102</v>
      </c>
      <c r="F29" s="71" t="s">
        <v>101</v>
      </c>
      <c r="G29" s="72" t="s">
        <v>101</v>
      </c>
      <c r="H29" s="71" t="s">
        <v>100</v>
      </c>
      <c r="I29" s="71" t="s">
        <v>100</v>
      </c>
      <c r="J29" s="71" t="s">
        <v>102</v>
      </c>
      <c r="K29" s="71" t="s">
        <v>102</v>
      </c>
      <c r="L29" s="71" t="s">
        <v>102</v>
      </c>
      <c r="M29" s="71" t="s">
        <v>102</v>
      </c>
      <c r="N29" s="72" t="s">
        <v>102</v>
      </c>
      <c r="O29" s="71" t="s">
        <v>106</v>
      </c>
      <c r="P29" s="71" t="s">
        <v>106</v>
      </c>
      <c r="Q29" s="71">
        <v>1</v>
      </c>
      <c r="R29" s="71" t="s">
        <v>106</v>
      </c>
      <c r="S29" s="71" t="s">
        <v>106</v>
      </c>
      <c r="T29" s="71" t="s">
        <v>106</v>
      </c>
      <c r="U29" s="72" t="s">
        <v>109</v>
      </c>
      <c r="V29" s="72" t="s">
        <v>106</v>
      </c>
    </row>
    <row r="30" spans="1:22" x14ac:dyDescent="0.25">
      <c r="A30" s="69" t="s">
        <v>219</v>
      </c>
      <c r="B30" s="70"/>
      <c r="C30" s="67">
        <v>100</v>
      </c>
      <c r="D30" s="67">
        <v>100</v>
      </c>
      <c r="E30" s="71">
        <v>150</v>
      </c>
      <c r="F30" s="71" t="s">
        <v>220</v>
      </c>
      <c r="G30" s="68">
        <v>250</v>
      </c>
      <c r="H30" s="67">
        <v>100</v>
      </c>
      <c r="I30" s="67">
        <v>100</v>
      </c>
      <c r="J30" s="71">
        <v>130</v>
      </c>
      <c r="K30" s="71">
        <v>130</v>
      </c>
      <c r="L30" s="71">
        <v>110</v>
      </c>
      <c r="M30" s="71" t="s">
        <v>220</v>
      </c>
      <c r="N30" s="72">
        <v>240</v>
      </c>
      <c r="O30" s="67">
        <v>2</v>
      </c>
      <c r="P30" s="67" t="s">
        <v>220</v>
      </c>
      <c r="Q30" s="71">
        <v>1</v>
      </c>
      <c r="R30" s="71" t="s">
        <v>220</v>
      </c>
      <c r="S30" s="71" t="s">
        <v>220</v>
      </c>
      <c r="T30" s="71" t="s">
        <v>220</v>
      </c>
      <c r="U30" s="72" t="s">
        <v>220</v>
      </c>
      <c r="V30" s="68">
        <v>2</v>
      </c>
    </row>
    <row r="31" spans="1:22" x14ac:dyDescent="0.25">
      <c r="A31" s="69" t="s">
        <v>221</v>
      </c>
      <c r="B31" s="70"/>
      <c r="C31" s="67">
        <v>210</v>
      </c>
      <c r="D31" s="67">
        <v>300</v>
      </c>
      <c r="E31" s="71">
        <v>300</v>
      </c>
      <c r="F31" s="71" t="s">
        <v>102</v>
      </c>
      <c r="G31" s="68">
        <v>600</v>
      </c>
      <c r="H31" s="67">
        <v>230</v>
      </c>
      <c r="I31" s="67">
        <v>210</v>
      </c>
      <c r="J31" s="71">
        <v>270</v>
      </c>
      <c r="K31" s="71">
        <v>270</v>
      </c>
      <c r="L31" s="71">
        <v>300</v>
      </c>
      <c r="M31" s="71" t="s">
        <v>102</v>
      </c>
      <c r="N31" s="72">
        <v>570</v>
      </c>
      <c r="O31" s="67">
        <v>22</v>
      </c>
      <c r="P31" s="67" t="s">
        <v>105</v>
      </c>
      <c r="Q31" s="71" t="s">
        <v>105</v>
      </c>
      <c r="R31" s="71" t="s">
        <v>105</v>
      </c>
      <c r="S31" s="71" t="s">
        <v>105</v>
      </c>
      <c r="T31" s="71" t="s">
        <v>298</v>
      </c>
      <c r="U31" s="72" t="s">
        <v>144</v>
      </c>
      <c r="V31" s="68">
        <v>22</v>
      </c>
    </row>
    <row r="32" spans="1:22" x14ac:dyDescent="0.25">
      <c r="A32" s="69" t="s">
        <v>222</v>
      </c>
      <c r="B32" s="70"/>
      <c r="C32" s="67">
        <v>210</v>
      </c>
      <c r="D32" s="67">
        <v>300</v>
      </c>
      <c r="E32" s="71">
        <v>300</v>
      </c>
      <c r="F32" s="71" t="s">
        <v>220</v>
      </c>
      <c r="G32" s="68">
        <v>600</v>
      </c>
      <c r="H32" s="67">
        <v>230</v>
      </c>
      <c r="I32" s="67">
        <v>210</v>
      </c>
      <c r="J32" s="71">
        <v>270</v>
      </c>
      <c r="K32" s="71">
        <v>270</v>
      </c>
      <c r="L32" s="71">
        <v>300</v>
      </c>
      <c r="M32" s="71" t="s">
        <v>220</v>
      </c>
      <c r="N32" s="72">
        <v>570</v>
      </c>
      <c r="O32" s="67">
        <v>22</v>
      </c>
      <c r="P32" s="67" t="s">
        <v>220</v>
      </c>
      <c r="Q32" s="71">
        <v>1</v>
      </c>
      <c r="R32" s="71" t="s">
        <v>220</v>
      </c>
      <c r="S32" s="71" t="s">
        <v>220</v>
      </c>
      <c r="T32" s="71" t="s">
        <v>220</v>
      </c>
      <c r="U32" s="72" t="s">
        <v>220</v>
      </c>
      <c r="V32" s="68">
        <v>23</v>
      </c>
    </row>
    <row r="33" spans="1:22" x14ac:dyDescent="0.25">
      <c r="A33" s="69" t="s">
        <v>223</v>
      </c>
      <c r="B33" s="70"/>
      <c r="C33" s="67">
        <v>55</v>
      </c>
      <c r="D33" s="67">
        <v>27</v>
      </c>
      <c r="E33" s="67">
        <v>84</v>
      </c>
      <c r="F33" s="67">
        <v>27</v>
      </c>
      <c r="G33" s="68">
        <v>101</v>
      </c>
      <c r="H33" s="67">
        <v>54</v>
      </c>
      <c r="I33" s="67">
        <v>50</v>
      </c>
      <c r="J33" s="67">
        <v>79</v>
      </c>
      <c r="K33" s="67">
        <v>79</v>
      </c>
      <c r="L33" s="67">
        <v>78</v>
      </c>
      <c r="M33" s="67">
        <v>50</v>
      </c>
      <c r="N33" s="68">
        <v>117</v>
      </c>
      <c r="O33" s="73">
        <v>6.2</v>
      </c>
      <c r="P33" s="67">
        <v>0.53</v>
      </c>
      <c r="Q33" s="74">
        <v>0.62</v>
      </c>
      <c r="R33" s="74">
        <v>0.56999999999999995</v>
      </c>
      <c r="S33" s="74">
        <v>0.53</v>
      </c>
      <c r="T33" s="74">
        <v>0.6</v>
      </c>
      <c r="U33" s="75">
        <v>2.7</v>
      </c>
      <c r="V33" s="68">
        <v>3.5</v>
      </c>
    </row>
    <row r="34" spans="1:22" x14ac:dyDescent="0.25">
      <c r="A34" s="69" t="s">
        <v>224</v>
      </c>
      <c r="B34" s="70"/>
      <c r="C34" s="67">
        <v>10</v>
      </c>
      <c r="D34" s="67">
        <v>25</v>
      </c>
      <c r="E34" s="67">
        <v>50</v>
      </c>
      <c r="F34" s="67">
        <v>25</v>
      </c>
      <c r="G34" s="68">
        <v>25</v>
      </c>
      <c r="H34" s="67">
        <v>10</v>
      </c>
      <c r="I34" s="67">
        <v>10</v>
      </c>
      <c r="J34" s="67">
        <v>50</v>
      </c>
      <c r="K34" s="67">
        <v>50</v>
      </c>
      <c r="L34" s="67">
        <v>50</v>
      </c>
      <c r="M34" s="67">
        <v>50</v>
      </c>
      <c r="N34" s="68">
        <v>50</v>
      </c>
      <c r="O34" s="73">
        <v>0.5</v>
      </c>
      <c r="P34" s="67">
        <v>0.5</v>
      </c>
      <c r="Q34" s="67">
        <v>0.5</v>
      </c>
      <c r="R34" s="73">
        <v>0</v>
      </c>
      <c r="S34" s="73">
        <v>0.5</v>
      </c>
      <c r="T34" s="67">
        <v>0.5</v>
      </c>
      <c r="U34" s="75">
        <v>2.5</v>
      </c>
      <c r="V34" s="75">
        <v>0.5</v>
      </c>
    </row>
    <row r="35" spans="1:22" x14ac:dyDescent="0.25">
      <c r="A35" s="69" t="s">
        <v>225</v>
      </c>
      <c r="B35" s="70"/>
      <c r="C35" s="67">
        <v>80</v>
      </c>
      <c r="D35" s="67">
        <v>77</v>
      </c>
      <c r="E35" s="67">
        <v>74</v>
      </c>
      <c r="F35" s="67">
        <v>6.7</v>
      </c>
      <c r="G35" s="68">
        <v>169</v>
      </c>
      <c r="H35" s="67">
        <v>80</v>
      </c>
      <c r="I35" s="67">
        <v>72</v>
      </c>
      <c r="J35" s="67">
        <v>64</v>
      </c>
      <c r="K35" s="67">
        <v>64</v>
      </c>
      <c r="L35" s="67">
        <v>69</v>
      </c>
      <c r="M35" s="67">
        <v>0</v>
      </c>
      <c r="N35" s="68">
        <v>151</v>
      </c>
      <c r="O35" s="73">
        <v>8.3000000000000007</v>
      </c>
      <c r="P35" s="73">
        <v>0.13</v>
      </c>
      <c r="Q35" s="74">
        <v>0.22</v>
      </c>
      <c r="R35" s="74">
        <v>0.18</v>
      </c>
      <c r="S35" s="74">
        <v>0.13</v>
      </c>
      <c r="T35" s="74">
        <v>0.28000000000000003</v>
      </c>
      <c r="U35" s="68">
        <v>0.65</v>
      </c>
      <c r="V35" s="75">
        <v>7.3</v>
      </c>
    </row>
    <row r="36" spans="1:22" ht="15.75" thickBot="1" x14ac:dyDescent="0.3">
      <c r="A36" s="76" t="s">
        <v>226</v>
      </c>
      <c r="B36" s="77"/>
      <c r="C36" s="78">
        <v>91.2</v>
      </c>
      <c r="D36" s="78">
        <v>93.01</v>
      </c>
      <c r="E36" s="79">
        <v>118.6</v>
      </c>
      <c r="F36" s="79">
        <v>29.95</v>
      </c>
      <c r="G36" s="80">
        <v>181</v>
      </c>
      <c r="H36" s="78">
        <v>90.21</v>
      </c>
      <c r="I36" s="78">
        <v>82.66</v>
      </c>
      <c r="J36" s="79">
        <v>108.9</v>
      </c>
      <c r="K36" s="79">
        <v>108.9</v>
      </c>
      <c r="L36" s="79">
        <v>110.4</v>
      </c>
      <c r="M36" s="79">
        <v>50</v>
      </c>
      <c r="N36" s="81">
        <v>188.6</v>
      </c>
      <c r="O36" s="78">
        <v>10.02</v>
      </c>
      <c r="P36" s="82">
        <v>0.59199999999999997</v>
      </c>
      <c r="Q36" s="82">
        <v>0.72299999999999998</v>
      </c>
      <c r="R36" s="82">
        <v>0.64700000000000002</v>
      </c>
      <c r="S36" s="82">
        <v>0.59199999999999997</v>
      </c>
      <c r="T36" s="82">
        <v>0.72699999999999998</v>
      </c>
      <c r="U36" s="83">
        <v>2.96</v>
      </c>
      <c r="V36" s="84">
        <v>6.8970000000000002</v>
      </c>
    </row>
    <row r="37" spans="1:22" ht="15.75" thickTop="1" x14ac:dyDescent="0.25">
      <c r="A37" s="11"/>
      <c r="B37" s="11"/>
      <c r="C37" s="11"/>
      <c r="D37" s="11"/>
      <c r="E37" s="11"/>
      <c r="F37" s="11"/>
      <c r="G37" s="11"/>
      <c r="H37" s="11"/>
      <c r="I37" s="11"/>
      <c r="J37" s="11"/>
      <c r="K37" s="11"/>
      <c r="L37" s="11"/>
      <c r="M37" s="11"/>
      <c r="N37" s="11"/>
      <c r="O37" s="11"/>
      <c r="P37" s="11"/>
      <c r="Q37" s="11"/>
      <c r="R37" s="11"/>
      <c r="S37" s="11"/>
      <c r="T37" s="11"/>
      <c r="U37" s="11"/>
      <c r="V37" s="11"/>
    </row>
    <row r="38" spans="1:22" x14ac:dyDescent="0.25">
      <c r="A38" s="85" t="s">
        <v>227</v>
      </c>
      <c r="B38" s="11"/>
      <c r="C38" s="11"/>
      <c r="D38" s="11"/>
      <c r="E38" s="11"/>
      <c r="F38" s="11"/>
      <c r="G38" s="11"/>
      <c r="H38" s="11"/>
      <c r="I38" s="11"/>
      <c r="J38" s="11"/>
      <c r="K38" s="11"/>
      <c r="L38" s="11"/>
      <c r="M38" s="11"/>
      <c r="N38" s="11"/>
      <c r="O38" s="11"/>
      <c r="P38" s="11"/>
      <c r="Q38" s="11"/>
      <c r="R38" s="11"/>
      <c r="S38" s="11"/>
      <c r="T38" s="11"/>
      <c r="U38" s="11"/>
      <c r="V38" s="11"/>
    </row>
    <row r="39" spans="1:22" x14ac:dyDescent="0.25">
      <c r="A39" s="85"/>
      <c r="B39" s="11"/>
      <c r="C39" s="11"/>
      <c r="D39" s="11"/>
      <c r="E39" s="11"/>
      <c r="F39" s="11"/>
      <c r="G39" s="11"/>
      <c r="H39" s="11"/>
      <c r="I39" s="11"/>
      <c r="J39" s="11"/>
      <c r="K39" s="11"/>
      <c r="L39" s="11"/>
      <c r="M39" s="11"/>
      <c r="N39" s="11"/>
      <c r="O39" s="11"/>
      <c r="P39" s="11"/>
      <c r="Q39" s="11"/>
      <c r="R39" s="11"/>
      <c r="S39" s="11"/>
      <c r="T39" s="11"/>
      <c r="U39" s="11"/>
      <c r="V39" s="11"/>
    </row>
    <row r="40" spans="1:22" x14ac:dyDescent="0.25">
      <c r="A40" s="86" t="s">
        <v>30</v>
      </c>
      <c r="B40" s="11"/>
      <c r="C40" s="11"/>
      <c r="D40" s="11"/>
      <c r="E40" s="11"/>
      <c r="F40" s="11"/>
      <c r="G40" s="11"/>
      <c r="H40" s="11"/>
      <c r="I40" s="11"/>
      <c r="J40" s="11"/>
      <c r="K40" s="11"/>
      <c r="L40" s="11"/>
      <c r="M40" s="11"/>
      <c r="N40" s="11"/>
      <c r="O40" s="11"/>
      <c r="P40" s="11"/>
      <c r="Q40" s="11"/>
      <c r="R40" s="11"/>
      <c r="S40" s="11"/>
      <c r="T40" s="11"/>
      <c r="U40" s="11"/>
      <c r="V40" s="11"/>
    </row>
    <row r="41" spans="1:22" x14ac:dyDescent="0.25">
      <c r="A41" s="170" t="s">
        <v>212</v>
      </c>
      <c r="B41" s="170"/>
      <c r="C41" s="170"/>
      <c r="D41" s="170"/>
      <c r="E41" s="170"/>
      <c r="F41" s="11" t="s">
        <v>208</v>
      </c>
      <c r="G41" s="11"/>
      <c r="H41" s="11"/>
      <c r="I41" s="11"/>
      <c r="J41" s="11"/>
      <c r="K41" s="11"/>
      <c r="L41" s="11"/>
      <c r="M41" s="11"/>
      <c r="N41" s="11"/>
      <c r="O41" s="11"/>
      <c r="P41" s="11"/>
      <c r="Q41" s="11"/>
      <c r="R41" s="11"/>
      <c r="S41" s="11"/>
      <c r="T41" s="11"/>
      <c r="U41" s="11"/>
      <c r="V41" s="11"/>
    </row>
    <row r="42" spans="1:22" x14ac:dyDescent="0.25">
      <c r="A42" s="170"/>
      <c r="B42" s="170"/>
      <c r="C42" s="170"/>
      <c r="D42" s="170"/>
      <c r="E42" s="170"/>
      <c r="F42" s="11" t="s">
        <v>228</v>
      </c>
      <c r="G42" s="11"/>
      <c r="H42" s="11"/>
      <c r="I42" s="11"/>
      <c r="J42" s="11"/>
      <c r="K42" s="11"/>
      <c r="L42" s="11"/>
      <c r="M42" s="11"/>
      <c r="N42" s="11"/>
      <c r="O42" s="11"/>
      <c r="P42" s="11"/>
      <c r="Q42" s="11"/>
      <c r="R42" s="11"/>
      <c r="S42" s="11"/>
      <c r="T42" s="11"/>
      <c r="U42" s="11"/>
      <c r="V42" s="11"/>
    </row>
    <row r="43" spans="1:22" x14ac:dyDescent="0.25">
      <c r="A43" s="171" t="s">
        <v>213</v>
      </c>
      <c r="B43" s="171"/>
      <c r="C43" s="171"/>
      <c r="D43" s="171"/>
      <c r="E43" s="171"/>
      <c r="F43" s="11" t="s">
        <v>32</v>
      </c>
      <c r="G43" s="11"/>
      <c r="H43" s="11"/>
      <c r="I43" s="11"/>
      <c r="J43" s="11"/>
      <c r="K43" s="11"/>
      <c r="L43" s="11"/>
      <c r="M43" s="11"/>
      <c r="N43" s="11"/>
      <c r="O43" s="11"/>
      <c r="P43" s="11"/>
      <c r="Q43" s="11"/>
      <c r="R43" s="11"/>
      <c r="S43" s="11"/>
      <c r="T43" s="11"/>
      <c r="U43" s="11"/>
      <c r="V43" s="11"/>
    </row>
    <row r="44" spans="1:22" x14ac:dyDescent="0.25">
      <c r="A44" s="171"/>
      <c r="B44" s="171"/>
      <c r="C44" s="171"/>
      <c r="D44" s="171"/>
      <c r="E44" s="171"/>
      <c r="F44" s="11" t="s">
        <v>229</v>
      </c>
      <c r="G44" s="11"/>
      <c r="H44" s="11"/>
      <c r="I44" s="11"/>
      <c r="J44" s="11"/>
      <c r="K44" s="11"/>
      <c r="L44" s="11"/>
      <c r="M44" s="11"/>
      <c r="N44" s="11"/>
      <c r="O44" s="11"/>
      <c r="P44" s="11"/>
      <c r="Q44" s="11"/>
      <c r="R44" s="11"/>
      <c r="S44" s="11"/>
      <c r="T44" s="11"/>
      <c r="U44" s="11"/>
      <c r="V44" s="11"/>
    </row>
    <row r="45" spans="1:22" x14ac:dyDescent="0.25">
      <c r="A45" s="172" t="s">
        <v>214</v>
      </c>
      <c r="B45" s="172"/>
      <c r="C45" s="172"/>
      <c r="D45" s="172"/>
      <c r="E45" s="172"/>
      <c r="F45" s="11" t="s">
        <v>31</v>
      </c>
      <c r="G45" s="11"/>
      <c r="H45" s="11"/>
      <c r="I45" s="11"/>
      <c r="J45" s="11"/>
      <c r="K45" s="11"/>
      <c r="L45" s="11"/>
      <c r="M45" s="11"/>
      <c r="N45" s="11"/>
      <c r="O45" s="11"/>
      <c r="P45" s="11"/>
      <c r="Q45" s="11"/>
      <c r="R45" s="11"/>
      <c r="S45" s="11"/>
      <c r="T45" s="11"/>
      <c r="U45" s="11"/>
      <c r="V45" s="11"/>
    </row>
  </sheetData>
  <mergeCells count="6">
    <mergeCell ref="O2:V2"/>
    <mergeCell ref="A41:E42"/>
    <mergeCell ref="A43:E44"/>
    <mergeCell ref="A45:E45"/>
    <mergeCell ref="C2:G2"/>
    <mergeCell ref="H2:N2"/>
  </mergeCells>
  <printOptions horizontalCentered="1"/>
  <pageMargins left="0.70866141732283472" right="0.70866141732283472" top="0.74803149606299213" bottom="0.74803149606299213" header="0.31496062992125984" footer="0.31496062992125984"/>
  <pageSetup paperSize="137" scale="40" pageOrder="overThenDown" orientation="landscape" r:id="rId1"/>
  <headerFooter>
    <oddHeader xml:space="preserve">&amp;L&amp;G&amp;C&amp;"Arial,Regular"&amp;10PPG Industries Australia Pty. Ltd.
9 Birmingham Avenue Villawood NSW 2163
Groundwater Analytical Data - BTEXN and TRH&amp;REPL 1996
24 September 2021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Q45"/>
  <sheetViews>
    <sheetView tabSelected="1" view="pageLayout" topLeftCell="AQ1" zoomScale="80" zoomScaleNormal="70" zoomScaleSheetLayoutView="85" zoomScalePageLayoutView="80" workbookViewId="0">
      <selection activeCell="BC3" sqref="BC3"/>
    </sheetView>
  </sheetViews>
  <sheetFormatPr defaultColWidth="9.140625" defaultRowHeight="15" x14ac:dyDescent="0.25"/>
  <cols>
    <col min="1" max="1" width="15.5703125" customWidth="1"/>
    <col min="2" max="2" width="40.85546875" customWidth="1"/>
    <col min="3" max="4" width="6" bestFit="1" customWidth="1"/>
    <col min="5" max="5" width="6.85546875" bestFit="1" customWidth="1"/>
    <col min="6" max="6" width="5.42578125" customWidth="1"/>
    <col min="7" max="7" width="7.28515625" bestFit="1" customWidth="1"/>
    <col min="8" max="11" width="6" bestFit="1" customWidth="1"/>
    <col min="12" max="12" width="6.140625" bestFit="1" customWidth="1"/>
    <col min="13" max="15" width="4.7109375" bestFit="1" customWidth="1"/>
    <col min="16" max="16" width="7.42578125" bestFit="1" customWidth="1"/>
    <col min="17" max="17" width="4.7109375" customWidth="1"/>
    <col min="18" max="21" width="5.42578125" bestFit="1" customWidth="1"/>
    <col min="22" max="22" width="4.7109375" bestFit="1" customWidth="1"/>
    <col min="23" max="23" width="5.42578125" bestFit="1" customWidth="1"/>
    <col min="24" max="28" width="4.7109375" bestFit="1" customWidth="1"/>
    <col min="29" max="29" width="5.5703125" bestFit="1" customWidth="1"/>
    <col min="30" max="31" width="5.42578125" bestFit="1" customWidth="1"/>
    <col min="32" max="34" width="4.7109375" bestFit="1" customWidth="1"/>
    <col min="35" max="43" width="7.140625" bestFit="1" customWidth="1"/>
    <col min="44" max="44" width="8.85546875" customWidth="1"/>
    <col min="45" max="51" width="7.140625" bestFit="1" customWidth="1"/>
    <col min="52" max="52" width="8.5703125" bestFit="1" customWidth="1"/>
    <col min="53" max="53" width="8.42578125" bestFit="1" customWidth="1"/>
    <col min="54" max="57" width="7.140625" bestFit="1" customWidth="1"/>
    <col min="58" max="58" width="6.140625" customWidth="1"/>
    <col min="59" max="59" width="7.140625" bestFit="1" customWidth="1"/>
    <col min="60" max="61" width="5.42578125" bestFit="1" customWidth="1"/>
    <col min="62" max="62" width="8.5703125" bestFit="1" customWidth="1"/>
    <col min="63" max="67" width="6" bestFit="1" customWidth="1"/>
    <col min="68" max="68" width="5.42578125" bestFit="1" customWidth="1"/>
    <col min="69" max="69" width="4.7109375" bestFit="1" customWidth="1"/>
  </cols>
  <sheetData>
    <row r="1" spans="1:69" ht="15.75" thickBot="1" x14ac:dyDescent="0.3">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row>
    <row r="2" spans="1:69" ht="15.75" thickTop="1" x14ac:dyDescent="0.25">
      <c r="A2" s="11"/>
      <c r="B2" s="11"/>
      <c r="C2" s="167" t="s">
        <v>168</v>
      </c>
      <c r="D2" s="168"/>
      <c r="E2" s="168"/>
      <c r="F2" s="168"/>
      <c r="G2" s="168"/>
      <c r="H2" s="168"/>
      <c r="I2" s="168"/>
      <c r="J2" s="168"/>
      <c r="K2" s="169"/>
      <c r="L2" s="167" t="s">
        <v>117</v>
      </c>
      <c r="M2" s="168"/>
      <c r="N2" s="168"/>
      <c r="O2" s="168"/>
      <c r="P2" s="168"/>
      <c r="Q2" s="168"/>
      <c r="R2" s="168"/>
      <c r="S2" s="168"/>
      <c r="T2" s="168"/>
      <c r="U2" s="168"/>
      <c r="V2" s="168"/>
      <c r="W2" s="168"/>
      <c r="X2" s="168"/>
      <c r="Y2" s="168"/>
      <c r="Z2" s="168"/>
      <c r="AA2" s="168"/>
      <c r="AB2" s="169"/>
      <c r="AC2" s="167" t="s">
        <v>117</v>
      </c>
      <c r="AD2" s="168"/>
      <c r="AE2" s="168"/>
      <c r="AF2" s="168"/>
      <c r="AG2" s="168"/>
      <c r="AH2" s="168"/>
      <c r="AI2" s="168"/>
      <c r="AJ2" s="168"/>
      <c r="AK2" s="168"/>
      <c r="AL2" s="168"/>
      <c r="AM2" s="168"/>
      <c r="AN2" s="168"/>
      <c r="AO2" s="168"/>
      <c r="AP2" s="169"/>
      <c r="AQ2" s="173" t="s">
        <v>146</v>
      </c>
      <c r="AR2" s="173" t="s">
        <v>146</v>
      </c>
      <c r="AS2" s="173" t="s">
        <v>146</v>
      </c>
      <c r="AT2" s="173" t="s">
        <v>146</v>
      </c>
      <c r="AU2" s="173" t="s">
        <v>146</v>
      </c>
      <c r="AV2" s="173" t="s">
        <v>146</v>
      </c>
      <c r="AW2" s="173" t="s">
        <v>146</v>
      </c>
      <c r="AX2" s="173" t="s">
        <v>146</v>
      </c>
      <c r="AY2" s="173" t="s">
        <v>146</v>
      </c>
      <c r="AZ2" s="173" t="s">
        <v>146</v>
      </c>
      <c r="BA2" s="173" t="s">
        <v>147</v>
      </c>
      <c r="BB2" s="173" t="s">
        <v>147</v>
      </c>
      <c r="BC2" s="173" t="s">
        <v>147</v>
      </c>
      <c r="BD2" s="173" t="s">
        <v>147</v>
      </c>
      <c r="BE2" s="173" t="s">
        <v>147</v>
      </c>
      <c r="BF2" s="173" t="s">
        <v>148</v>
      </c>
      <c r="BG2" s="173" t="s">
        <v>148</v>
      </c>
      <c r="BH2" s="173" t="s">
        <v>148</v>
      </c>
      <c r="BI2" s="173" t="s">
        <v>148</v>
      </c>
      <c r="BJ2" s="173" t="s">
        <v>148</v>
      </c>
      <c r="BK2" s="167" t="s">
        <v>36</v>
      </c>
      <c r="BL2" s="168"/>
      <c r="BM2" s="168"/>
      <c r="BN2" s="168"/>
      <c r="BO2" s="169"/>
      <c r="BP2" s="114"/>
      <c r="BQ2" s="114"/>
    </row>
    <row r="3" spans="1:69" ht="162" customHeight="1" x14ac:dyDescent="0.25">
      <c r="A3" s="11"/>
      <c r="B3" s="12"/>
      <c r="C3" s="13" t="s">
        <v>169</v>
      </c>
      <c r="D3" s="13" t="s">
        <v>170</v>
      </c>
      <c r="E3" s="13" t="s">
        <v>288</v>
      </c>
      <c r="F3" s="13" t="s">
        <v>171</v>
      </c>
      <c r="G3" s="13" t="s">
        <v>172</v>
      </c>
      <c r="H3" s="13" t="s">
        <v>173</v>
      </c>
      <c r="I3" s="13" t="s">
        <v>174</v>
      </c>
      <c r="J3" s="13" t="s">
        <v>56</v>
      </c>
      <c r="K3" s="14" t="s">
        <v>175</v>
      </c>
      <c r="L3" s="13" t="s">
        <v>118</v>
      </c>
      <c r="M3" s="13" t="s">
        <v>119</v>
      </c>
      <c r="N3" s="13" t="s">
        <v>120</v>
      </c>
      <c r="O3" s="13" t="s">
        <v>121</v>
      </c>
      <c r="P3" s="13" t="s">
        <v>122</v>
      </c>
      <c r="Q3" s="13" t="s">
        <v>123</v>
      </c>
      <c r="R3" s="13" t="s">
        <v>124</v>
      </c>
      <c r="S3" s="13" t="s">
        <v>125</v>
      </c>
      <c r="T3" s="13" t="s">
        <v>126</v>
      </c>
      <c r="U3" s="13" t="s">
        <v>127</v>
      </c>
      <c r="V3" s="13" t="s">
        <v>128</v>
      </c>
      <c r="W3" s="13" t="s">
        <v>129</v>
      </c>
      <c r="X3" s="13" t="s">
        <v>130</v>
      </c>
      <c r="Y3" s="13" t="s">
        <v>38</v>
      </c>
      <c r="Z3" s="13" t="s">
        <v>57</v>
      </c>
      <c r="AA3" s="13" t="s">
        <v>58</v>
      </c>
      <c r="AB3" s="14" t="s">
        <v>39</v>
      </c>
      <c r="AC3" s="13" t="s">
        <v>131</v>
      </c>
      <c r="AD3" s="13" t="s">
        <v>40</v>
      </c>
      <c r="AE3" s="13" t="s">
        <v>59</v>
      </c>
      <c r="AF3" s="13" t="s">
        <v>41</v>
      </c>
      <c r="AG3" s="13" t="s">
        <v>132</v>
      </c>
      <c r="AH3" s="13" t="s">
        <v>133</v>
      </c>
      <c r="AI3" s="13" t="s">
        <v>43</v>
      </c>
      <c r="AJ3" s="13" t="s">
        <v>45</v>
      </c>
      <c r="AK3" s="13" t="s">
        <v>46</v>
      </c>
      <c r="AL3" s="13" t="s">
        <v>50</v>
      </c>
      <c r="AM3" s="13" t="s">
        <v>49</v>
      </c>
      <c r="AN3" s="13" t="s">
        <v>134</v>
      </c>
      <c r="AO3" s="13" t="s">
        <v>135</v>
      </c>
      <c r="AP3" s="14" t="s">
        <v>53</v>
      </c>
      <c r="AQ3" s="13" t="s">
        <v>149</v>
      </c>
      <c r="AR3" s="13" t="s">
        <v>150</v>
      </c>
      <c r="AS3" s="13" t="s">
        <v>151</v>
      </c>
      <c r="AT3" s="13" t="s">
        <v>152</v>
      </c>
      <c r="AU3" s="13" t="s">
        <v>153</v>
      </c>
      <c r="AV3" s="13" t="s">
        <v>154</v>
      </c>
      <c r="AW3" s="13" t="s">
        <v>155</v>
      </c>
      <c r="AX3" s="13" t="s">
        <v>54</v>
      </c>
      <c r="AY3" s="13" t="s">
        <v>55</v>
      </c>
      <c r="AZ3" s="14" t="s">
        <v>156</v>
      </c>
      <c r="BA3" s="13" t="s">
        <v>157</v>
      </c>
      <c r="BB3" s="13" t="s">
        <v>37</v>
      </c>
      <c r="BC3" s="13" t="s">
        <v>44</v>
      </c>
      <c r="BD3" s="13" t="s">
        <v>47</v>
      </c>
      <c r="BE3" s="14" t="s">
        <v>52</v>
      </c>
      <c r="BF3" s="13" t="s">
        <v>289</v>
      </c>
      <c r="BG3" s="13" t="s">
        <v>42</v>
      </c>
      <c r="BH3" s="13" t="s">
        <v>51</v>
      </c>
      <c r="BI3" s="13" t="s">
        <v>48</v>
      </c>
      <c r="BJ3" s="14" t="s">
        <v>35</v>
      </c>
      <c r="BK3" s="13" t="s">
        <v>158</v>
      </c>
      <c r="BL3" s="13" t="s">
        <v>159</v>
      </c>
      <c r="BM3" s="13" t="s">
        <v>160</v>
      </c>
      <c r="BN3" s="13" t="s">
        <v>61</v>
      </c>
      <c r="BO3" s="14" t="s">
        <v>60</v>
      </c>
      <c r="BP3" s="92"/>
      <c r="BQ3" s="92"/>
    </row>
    <row r="4" spans="1:69" s="9" customFormat="1" ht="15.75" thickBot="1" x14ac:dyDescent="0.3">
      <c r="A4" s="15"/>
      <c r="B4" s="16"/>
      <c r="C4" s="17" t="s">
        <v>25</v>
      </c>
      <c r="D4" s="17" t="s">
        <v>25</v>
      </c>
      <c r="E4" s="17" t="s">
        <v>25</v>
      </c>
      <c r="F4" s="17" t="s">
        <v>25</v>
      </c>
      <c r="G4" s="17" t="s">
        <v>25</v>
      </c>
      <c r="H4" s="17" t="s">
        <v>25</v>
      </c>
      <c r="I4" s="17" t="s">
        <v>25</v>
      </c>
      <c r="J4" s="17" t="s">
        <v>25</v>
      </c>
      <c r="K4" s="18" t="s">
        <v>25</v>
      </c>
      <c r="L4" s="17" t="s">
        <v>25</v>
      </c>
      <c r="M4" s="17" t="s">
        <v>25</v>
      </c>
      <c r="N4" s="17" t="s">
        <v>25</v>
      </c>
      <c r="O4" s="17" t="s">
        <v>25</v>
      </c>
      <c r="P4" s="17" t="s">
        <v>25</v>
      </c>
      <c r="Q4" s="17" t="s">
        <v>25</v>
      </c>
      <c r="R4" s="17" t="s">
        <v>25</v>
      </c>
      <c r="S4" s="17" t="s">
        <v>25</v>
      </c>
      <c r="T4" s="17" t="s">
        <v>25</v>
      </c>
      <c r="U4" s="17" t="s">
        <v>25</v>
      </c>
      <c r="V4" s="17" t="s">
        <v>25</v>
      </c>
      <c r="W4" s="17" t="s">
        <v>25</v>
      </c>
      <c r="X4" s="17" t="s">
        <v>25</v>
      </c>
      <c r="Y4" s="17" t="s">
        <v>25</v>
      </c>
      <c r="Z4" s="17" t="s">
        <v>25</v>
      </c>
      <c r="AA4" s="17" t="s">
        <v>25</v>
      </c>
      <c r="AB4" s="18" t="s">
        <v>25</v>
      </c>
      <c r="AC4" s="126" t="s">
        <v>25</v>
      </c>
      <c r="AD4" s="17" t="s">
        <v>25</v>
      </c>
      <c r="AE4" s="17" t="s">
        <v>25</v>
      </c>
      <c r="AF4" s="17" t="s">
        <v>25</v>
      </c>
      <c r="AG4" s="17" t="s">
        <v>25</v>
      </c>
      <c r="AH4" s="17" t="s">
        <v>25</v>
      </c>
      <c r="AI4" s="17" t="s">
        <v>25</v>
      </c>
      <c r="AJ4" s="17" t="s">
        <v>25</v>
      </c>
      <c r="AK4" s="17" t="s">
        <v>25</v>
      </c>
      <c r="AL4" s="17" t="s">
        <v>25</v>
      </c>
      <c r="AM4" s="17" t="s">
        <v>25</v>
      </c>
      <c r="AN4" s="17" t="s">
        <v>25</v>
      </c>
      <c r="AO4" s="17" t="s">
        <v>25</v>
      </c>
      <c r="AP4" s="18" t="s">
        <v>25</v>
      </c>
      <c r="AQ4" s="17" t="s">
        <v>25</v>
      </c>
      <c r="AR4" s="17" t="s">
        <v>25</v>
      </c>
      <c r="AS4" s="17" t="s">
        <v>25</v>
      </c>
      <c r="AT4" s="17" t="s">
        <v>25</v>
      </c>
      <c r="AU4" s="17" t="s">
        <v>25</v>
      </c>
      <c r="AV4" s="17" t="s">
        <v>25</v>
      </c>
      <c r="AW4" s="17" t="s">
        <v>25</v>
      </c>
      <c r="AX4" s="17" t="s">
        <v>25</v>
      </c>
      <c r="AY4" s="17" t="s">
        <v>25</v>
      </c>
      <c r="AZ4" s="18" t="s">
        <v>64</v>
      </c>
      <c r="BA4" s="17" t="s">
        <v>25</v>
      </c>
      <c r="BB4" s="17" t="s">
        <v>25</v>
      </c>
      <c r="BC4" s="17" t="s">
        <v>25</v>
      </c>
      <c r="BD4" s="17" t="s">
        <v>25</v>
      </c>
      <c r="BE4" s="18" t="s">
        <v>25</v>
      </c>
      <c r="BF4" s="17" t="s">
        <v>25</v>
      </c>
      <c r="BG4" s="17" t="s">
        <v>25</v>
      </c>
      <c r="BH4" s="17" t="s">
        <v>25</v>
      </c>
      <c r="BI4" s="17" t="s">
        <v>25</v>
      </c>
      <c r="BJ4" s="18" t="s">
        <v>64</v>
      </c>
      <c r="BK4" s="17" t="s">
        <v>25</v>
      </c>
      <c r="BL4" s="17" t="s">
        <v>25</v>
      </c>
      <c r="BM4" s="17" t="s">
        <v>25</v>
      </c>
      <c r="BN4" s="17" t="s">
        <v>25</v>
      </c>
      <c r="BO4" s="18" t="s">
        <v>25</v>
      </c>
      <c r="BP4" s="93"/>
      <c r="BQ4" s="93"/>
    </row>
    <row r="5" spans="1:69" ht="12.75" customHeight="1" thickTop="1" thickBot="1" x14ac:dyDescent="0.3">
      <c r="A5" s="20" t="s">
        <v>83</v>
      </c>
      <c r="B5" s="21"/>
      <c r="C5" s="22" t="s">
        <v>89</v>
      </c>
      <c r="D5" s="22" t="s">
        <v>89</v>
      </c>
      <c r="E5" s="22" t="s">
        <v>89</v>
      </c>
      <c r="F5" s="22" t="s">
        <v>89</v>
      </c>
      <c r="G5" s="22" t="s">
        <v>89</v>
      </c>
      <c r="H5" s="22" t="s">
        <v>89</v>
      </c>
      <c r="I5" s="22" t="s">
        <v>89</v>
      </c>
      <c r="J5" s="22" t="s">
        <v>89</v>
      </c>
      <c r="K5" s="23" t="s">
        <v>89</v>
      </c>
      <c r="L5" s="22" t="s">
        <v>89</v>
      </c>
      <c r="M5" s="22" t="s">
        <v>89</v>
      </c>
      <c r="N5" s="22" t="s">
        <v>89</v>
      </c>
      <c r="O5" s="22" t="s">
        <v>89</v>
      </c>
      <c r="P5" s="22">
        <v>0.01</v>
      </c>
      <c r="Q5" s="22" t="s">
        <v>89</v>
      </c>
      <c r="R5" s="22" t="s">
        <v>89</v>
      </c>
      <c r="S5" s="22" t="s">
        <v>89</v>
      </c>
      <c r="T5" s="22" t="s">
        <v>89</v>
      </c>
      <c r="U5" s="22" t="s">
        <v>89</v>
      </c>
      <c r="V5" s="22" t="s">
        <v>89</v>
      </c>
      <c r="W5" s="22" t="s">
        <v>89</v>
      </c>
      <c r="X5" s="22" t="s">
        <v>89</v>
      </c>
      <c r="Y5" s="22">
        <v>1</v>
      </c>
      <c r="Z5" s="22">
        <v>1</v>
      </c>
      <c r="AA5" s="22">
        <v>1</v>
      </c>
      <c r="AB5" s="23">
        <v>1</v>
      </c>
      <c r="AC5" s="127">
        <v>1</v>
      </c>
      <c r="AD5" s="22">
        <v>5</v>
      </c>
      <c r="AE5" s="22">
        <v>1</v>
      </c>
      <c r="AF5" s="22">
        <v>5</v>
      </c>
      <c r="AG5" s="22">
        <v>0.01</v>
      </c>
      <c r="AH5" s="22">
        <v>1</v>
      </c>
      <c r="AI5" s="22" t="s">
        <v>89</v>
      </c>
      <c r="AJ5" s="22" t="s">
        <v>88</v>
      </c>
      <c r="AK5" s="22" t="s">
        <v>87</v>
      </c>
      <c r="AL5" s="22" t="s">
        <v>89</v>
      </c>
      <c r="AM5" s="22" t="s">
        <v>89</v>
      </c>
      <c r="AN5" s="22" t="s">
        <v>89</v>
      </c>
      <c r="AO5" s="22" t="s">
        <v>88</v>
      </c>
      <c r="AP5" s="23" t="s">
        <v>290</v>
      </c>
      <c r="AQ5" s="22">
        <v>1</v>
      </c>
      <c r="AR5" s="22">
        <v>1</v>
      </c>
      <c r="AS5" s="22">
        <v>1</v>
      </c>
      <c r="AT5" s="22">
        <v>1</v>
      </c>
      <c r="AU5" s="22">
        <v>0.01</v>
      </c>
      <c r="AV5" s="22">
        <v>1</v>
      </c>
      <c r="AW5" s="22">
        <v>1</v>
      </c>
      <c r="AX5" s="22">
        <v>1</v>
      </c>
      <c r="AY5" s="22">
        <v>0.01</v>
      </c>
      <c r="AZ5" s="23">
        <v>1E-3</v>
      </c>
      <c r="BA5" s="22" t="s">
        <v>89</v>
      </c>
      <c r="BB5" s="22">
        <v>5</v>
      </c>
      <c r="BC5" s="22">
        <v>1</v>
      </c>
      <c r="BD5" s="22">
        <v>1</v>
      </c>
      <c r="BE5" s="23">
        <v>5</v>
      </c>
      <c r="BF5" s="22" t="s">
        <v>88</v>
      </c>
      <c r="BG5" s="22" t="s">
        <v>89</v>
      </c>
      <c r="BH5" s="22" t="s">
        <v>89</v>
      </c>
      <c r="BI5" s="22" t="s">
        <v>89</v>
      </c>
      <c r="BJ5" s="23" t="s">
        <v>230</v>
      </c>
      <c r="BK5" s="22" t="s">
        <v>137</v>
      </c>
      <c r="BL5" s="22" t="s">
        <v>137</v>
      </c>
      <c r="BM5" s="22" t="s">
        <v>137</v>
      </c>
      <c r="BN5" s="22" t="s">
        <v>89</v>
      </c>
      <c r="BO5" s="23" t="s">
        <v>137</v>
      </c>
      <c r="BP5" s="94"/>
      <c r="BQ5" s="94"/>
    </row>
    <row r="6" spans="1:69" ht="32.1" customHeight="1" thickTop="1" x14ac:dyDescent="0.25">
      <c r="A6" s="25" t="s">
        <v>212</v>
      </c>
      <c r="B6" s="26"/>
      <c r="C6" s="30"/>
      <c r="D6" s="27"/>
      <c r="E6" s="27"/>
      <c r="F6" s="27"/>
      <c r="G6" s="27"/>
      <c r="H6" s="27"/>
      <c r="I6" s="27"/>
      <c r="J6" s="27"/>
      <c r="K6" s="27"/>
      <c r="L6" s="27"/>
      <c r="M6" s="27"/>
      <c r="N6" s="27"/>
      <c r="O6" s="27" t="s">
        <v>139</v>
      </c>
      <c r="P6" s="27"/>
      <c r="Q6" s="27"/>
      <c r="R6" s="27"/>
      <c r="S6" s="27"/>
      <c r="T6" s="27"/>
      <c r="U6" s="27"/>
      <c r="V6" s="27"/>
      <c r="W6" s="27"/>
      <c r="X6" s="27"/>
      <c r="Y6" s="27"/>
      <c r="Z6" s="27"/>
      <c r="AA6" s="27"/>
      <c r="AB6" s="90"/>
      <c r="AC6" s="30"/>
      <c r="AD6" s="27"/>
      <c r="AE6" s="27"/>
      <c r="AF6" s="27"/>
      <c r="AG6" s="27"/>
      <c r="AH6" s="27"/>
      <c r="AI6" s="27"/>
      <c r="AJ6" s="27"/>
      <c r="AK6" s="27"/>
      <c r="AL6" s="27"/>
      <c r="AM6" s="27"/>
      <c r="AN6" s="27"/>
      <c r="AO6" s="27"/>
      <c r="AP6" s="27"/>
      <c r="AQ6" s="27" t="s">
        <v>141</v>
      </c>
      <c r="AR6" s="27" t="s">
        <v>162</v>
      </c>
      <c r="AS6" s="27" t="s">
        <v>163</v>
      </c>
      <c r="AT6" s="27" t="s">
        <v>164</v>
      </c>
      <c r="AU6" s="27" t="s">
        <v>165</v>
      </c>
      <c r="AV6" s="27"/>
      <c r="AW6" s="27"/>
      <c r="AX6" s="27"/>
      <c r="AY6" s="27"/>
      <c r="AZ6" s="27"/>
      <c r="BA6" s="27"/>
      <c r="BB6" s="27"/>
      <c r="BC6" s="27"/>
      <c r="BD6" s="27"/>
      <c r="BE6" s="27"/>
      <c r="BF6" s="27"/>
      <c r="BG6" s="27"/>
      <c r="BH6" s="27"/>
      <c r="BI6" s="27"/>
      <c r="BJ6" s="90"/>
      <c r="BK6" s="27"/>
      <c r="BL6" s="27"/>
      <c r="BM6" s="27"/>
      <c r="BN6" s="27"/>
      <c r="BO6" s="27"/>
      <c r="BP6" s="94"/>
      <c r="BQ6" s="94"/>
    </row>
    <row r="7" spans="1:69" ht="32.1" customHeight="1" x14ac:dyDescent="0.25">
      <c r="A7" s="31" t="s">
        <v>213</v>
      </c>
      <c r="B7" s="32"/>
      <c r="C7" s="35"/>
      <c r="D7" s="33"/>
      <c r="E7" s="33"/>
      <c r="F7" s="33"/>
      <c r="G7" s="33"/>
      <c r="H7" s="33"/>
      <c r="I7" s="33"/>
      <c r="J7" s="33" t="s">
        <v>140</v>
      </c>
      <c r="K7" s="33"/>
      <c r="L7" s="33"/>
      <c r="M7" s="33"/>
      <c r="N7" s="33"/>
      <c r="O7" s="33"/>
      <c r="P7" s="33"/>
      <c r="Q7" s="33" t="s">
        <v>140</v>
      </c>
      <c r="R7" s="33"/>
      <c r="S7" s="33"/>
      <c r="T7" s="33"/>
      <c r="U7" s="33" t="s">
        <v>141</v>
      </c>
      <c r="V7" s="33"/>
      <c r="W7" s="33"/>
      <c r="X7" s="33"/>
      <c r="Y7" s="33"/>
      <c r="Z7" s="33"/>
      <c r="AA7" s="33"/>
      <c r="AB7" s="36" t="s">
        <v>141</v>
      </c>
      <c r="AC7" s="35"/>
      <c r="AD7" s="33"/>
      <c r="AE7" s="33"/>
      <c r="AF7" s="33"/>
      <c r="AG7" s="33"/>
      <c r="AH7" s="33"/>
      <c r="AI7" s="33"/>
      <c r="AJ7" s="33" t="s">
        <v>142</v>
      </c>
      <c r="AK7" s="33" t="s">
        <v>291</v>
      </c>
      <c r="AL7" s="33"/>
      <c r="AM7" s="33" t="s">
        <v>85</v>
      </c>
      <c r="AN7" s="33"/>
      <c r="AO7" s="33"/>
      <c r="AP7" s="33" t="s">
        <v>138</v>
      </c>
      <c r="AQ7" s="33"/>
      <c r="AR7" s="33"/>
      <c r="AS7" s="33" t="s">
        <v>292</v>
      </c>
      <c r="AT7" s="33">
        <v>20</v>
      </c>
      <c r="AU7" s="33" t="s">
        <v>166</v>
      </c>
      <c r="AV7" s="33"/>
      <c r="AW7" s="33"/>
      <c r="AX7" s="33"/>
      <c r="AY7" s="33" t="s">
        <v>95</v>
      </c>
      <c r="AZ7" s="33" t="s">
        <v>246</v>
      </c>
      <c r="BA7" s="33" t="s">
        <v>89</v>
      </c>
      <c r="BB7" s="33" t="s">
        <v>89</v>
      </c>
      <c r="BC7" s="33"/>
      <c r="BD7" s="33"/>
      <c r="BE7" s="33"/>
      <c r="BF7" s="33" t="s">
        <v>86</v>
      </c>
      <c r="BG7" s="33"/>
      <c r="BH7" s="33"/>
      <c r="BI7" s="33"/>
      <c r="BJ7" s="36" t="s">
        <v>293</v>
      </c>
      <c r="BK7" s="33"/>
      <c r="BL7" s="33"/>
      <c r="BM7" s="33"/>
      <c r="BN7" s="33"/>
      <c r="BO7" s="33"/>
      <c r="BP7" s="94"/>
      <c r="BQ7" s="94"/>
    </row>
    <row r="8" spans="1:69" s="9" customFormat="1" ht="15.75" thickBot="1" x14ac:dyDescent="0.3">
      <c r="A8" s="37" t="s">
        <v>214</v>
      </c>
      <c r="B8" s="38"/>
      <c r="C8" s="128"/>
      <c r="D8" s="40"/>
      <c r="E8" s="40"/>
      <c r="F8" s="40"/>
      <c r="G8" s="40"/>
      <c r="H8" s="40"/>
      <c r="I8" s="40"/>
      <c r="J8" s="40"/>
      <c r="K8" s="40"/>
      <c r="L8" s="40"/>
      <c r="M8" s="40"/>
      <c r="N8" s="40"/>
      <c r="O8" s="40"/>
      <c r="P8" s="40"/>
      <c r="Q8" s="40"/>
      <c r="R8" s="40"/>
      <c r="S8" s="40"/>
      <c r="T8" s="40"/>
      <c r="U8" s="40"/>
      <c r="V8" s="40"/>
      <c r="W8" s="40"/>
      <c r="X8" s="40"/>
      <c r="Y8" s="40"/>
      <c r="Z8" s="40"/>
      <c r="AA8" s="40"/>
      <c r="AB8" s="45"/>
      <c r="AC8" s="128"/>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5"/>
      <c r="BK8" s="40"/>
      <c r="BL8" s="40"/>
      <c r="BM8" s="40"/>
      <c r="BN8" s="40"/>
      <c r="BO8" s="40"/>
      <c r="BP8" s="94"/>
      <c r="BQ8" s="94"/>
    </row>
    <row r="9" spans="1:69" ht="15.75" thickTop="1" x14ac:dyDescent="0.2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3"/>
      <c r="BQ9" s="113"/>
    </row>
    <row r="10" spans="1:69" ht="15.75" thickBot="1" x14ac:dyDescent="0.3">
      <c r="A10" s="46" t="s">
        <v>97</v>
      </c>
      <c r="B10" s="46" t="s">
        <v>98</v>
      </c>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113"/>
      <c r="BQ10" s="113"/>
    </row>
    <row r="11" spans="1:69" ht="15.75" thickTop="1" x14ac:dyDescent="0.25">
      <c r="A11" s="48" t="s">
        <v>99</v>
      </c>
      <c r="B11" s="49">
        <v>44463</v>
      </c>
      <c r="C11" s="50" t="s">
        <v>106</v>
      </c>
      <c r="D11" s="50" t="s">
        <v>106</v>
      </c>
      <c r="E11" s="50" t="s">
        <v>106</v>
      </c>
      <c r="F11" s="50" t="s">
        <v>106</v>
      </c>
      <c r="G11" s="50" t="s">
        <v>106</v>
      </c>
      <c r="H11" s="50" t="s">
        <v>106</v>
      </c>
      <c r="I11" s="50" t="s">
        <v>106</v>
      </c>
      <c r="J11" s="50" t="s">
        <v>106</v>
      </c>
      <c r="K11" s="51" t="s">
        <v>106</v>
      </c>
      <c r="L11" s="50" t="s">
        <v>106</v>
      </c>
      <c r="M11" s="50" t="s">
        <v>106</v>
      </c>
      <c r="N11" s="50" t="s">
        <v>106</v>
      </c>
      <c r="O11" s="50" t="s">
        <v>106</v>
      </c>
      <c r="P11" s="50" t="s">
        <v>106</v>
      </c>
      <c r="Q11" s="50" t="s">
        <v>106</v>
      </c>
      <c r="R11" s="50" t="s">
        <v>106</v>
      </c>
      <c r="S11" s="50" t="s">
        <v>106</v>
      </c>
      <c r="T11" s="50" t="s">
        <v>106</v>
      </c>
      <c r="U11" s="50" t="s">
        <v>106</v>
      </c>
      <c r="V11" s="50" t="s">
        <v>106</v>
      </c>
      <c r="W11" s="50" t="s">
        <v>106</v>
      </c>
      <c r="X11" s="50" t="s">
        <v>106</v>
      </c>
      <c r="Y11" s="50" t="s">
        <v>106</v>
      </c>
      <c r="Z11" s="50" t="s">
        <v>106</v>
      </c>
      <c r="AA11" s="50" t="s">
        <v>106</v>
      </c>
      <c r="AB11" s="129" t="s">
        <v>106</v>
      </c>
      <c r="AC11" s="130" t="s">
        <v>106</v>
      </c>
      <c r="AD11" s="50" t="s">
        <v>144</v>
      </c>
      <c r="AE11" s="50" t="s">
        <v>106</v>
      </c>
      <c r="AF11" s="50" t="s">
        <v>144</v>
      </c>
      <c r="AG11" s="50" t="s">
        <v>106</v>
      </c>
      <c r="AH11" s="50" t="s">
        <v>105</v>
      </c>
      <c r="AI11" s="50" t="s">
        <v>106</v>
      </c>
      <c r="AJ11" s="50" t="s">
        <v>105</v>
      </c>
      <c r="AK11" s="50" t="s">
        <v>104</v>
      </c>
      <c r="AL11" s="50" t="s">
        <v>106</v>
      </c>
      <c r="AM11" s="50" t="s">
        <v>106</v>
      </c>
      <c r="AN11" s="50" t="s">
        <v>106</v>
      </c>
      <c r="AO11" s="50" t="s">
        <v>105</v>
      </c>
      <c r="AP11" s="51" t="s">
        <v>294</v>
      </c>
      <c r="AQ11" s="50" t="s">
        <v>106</v>
      </c>
      <c r="AR11" s="50" t="s">
        <v>106</v>
      </c>
      <c r="AS11" s="50" t="s">
        <v>106</v>
      </c>
      <c r="AT11" s="50" t="s">
        <v>106</v>
      </c>
      <c r="AU11" s="50" t="s">
        <v>143</v>
      </c>
      <c r="AV11" s="50" t="s">
        <v>106</v>
      </c>
      <c r="AW11" s="50" t="s">
        <v>106</v>
      </c>
      <c r="AX11" s="50" t="s">
        <v>106</v>
      </c>
      <c r="AY11" s="50" t="s">
        <v>106</v>
      </c>
      <c r="AZ11" s="51" t="s">
        <v>236</v>
      </c>
      <c r="BA11" s="50" t="s">
        <v>106</v>
      </c>
      <c r="BB11" s="50" t="s">
        <v>144</v>
      </c>
      <c r="BC11" s="50" t="s">
        <v>144</v>
      </c>
      <c r="BD11" s="50" t="s">
        <v>106</v>
      </c>
      <c r="BE11" s="51" t="s">
        <v>144</v>
      </c>
      <c r="BF11" s="50" t="s">
        <v>105</v>
      </c>
      <c r="BG11" s="50" t="s">
        <v>106</v>
      </c>
      <c r="BH11" s="50" t="s">
        <v>106</v>
      </c>
      <c r="BI11" s="50" t="s">
        <v>106</v>
      </c>
      <c r="BJ11" s="51" t="s">
        <v>236</v>
      </c>
      <c r="BK11" s="50" t="s">
        <v>144</v>
      </c>
      <c r="BL11" s="50" t="s">
        <v>144</v>
      </c>
      <c r="BM11" s="50" t="s">
        <v>144</v>
      </c>
      <c r="BN11" s="50" t="s">
        <v>106</v>
      </c>
      <c r="BO11" s="51" t="s">
        <v>144</v>
      </c>
      <c r="BP11" s="95"/>
      <c r="BQ11" s="95"/>
    </row>
    <row r="12" spans="1:69" x14ac:dyDescent="0.25">
      <c r="A12" s="48" t="s">
        <v>107</v>
      </c>
      <c r="B12" s="49">
        <v>44463</v>
      </c>
      <c r="C12" s="50" t="s">
        <v>106</v>
      </c>
      <c r="D12" s="50" t="s">
        <v>106</v>
      </c>
      <c r="E12" s="50" t="s">
        <v>106</v>
      </c>
      <c r="F12" s="50" t="s">
        <v>106</v>
      </c>
      <c r="G12" s="50" t="s">
        <v>106</v>
      </c>
      <c r="H12" s="50" t="s">
        <v>106</v>
      </c>
      <c r="I12" s="50" t="s">
        <v>106</v>
      </c>
      <c r="J12" s="50" t="s">
        <v>106</v>
      </c>
      <c r="K12" s="51" t="s">
        <v>106</v>
      </c>
      <c r="L12" s="50" t="s">
        <v>106</v>
      </c>
      <c r="M12" s="50" t="s">
        <v>106</v>
      </c>
      <c r="N12" s="50" t="s">
        <v>106</v>
      </c>
      <c r="O12" s="50" t="s">
        <v>106</v>
      </c>
      <c r="P12" s="50" t="s">
        <v>106</v>
      </c>
      <c r="Q12" s="50" t="s">
        <v>106</v>
      </c>
      <c r="R12" s="50" t="s">
        <v>106</v>
      </c>
      <c r="S12" s="50" t="s">
        <v>106</v>
      </c>
      <c r="T12" s="50" t="s">
        <v>106</v>
      </c>
      <c r="U12" s="50" t="s">
        <v>106</v>
      </c>
      <c r="V12" s="50" t="s">
        <v>106</v>
      </c>
      <c r="W12" s="50" t="s">
        <v>106</v>
      </c>
      <c r="X12" s="50" t="s">
        <v>106</v>
      </c>
      <c r="Y12" s="50" t="s">
        <v>106</v>
      </c>
      <c r="Z12" s="50" t="s">
        <v>106</v>
      </c>
      <c r="AA12" s="50" t="s">
        <v>106</v>
      </c>
      <c r="AB12" s="51" t="s">
        <v>106</v>
      </c>
      <c r="AC12" s="130" t="s">
        <v>106</v>
      </c>
      <c r="AD12" s="50" t="s">
        <v>144</v>
      </c>
      <c r="AE12" s="50" t="s">
        <v>106</v>
      </c>
      <c r="AF12" s="50" t="s">
        <v>144</v>
      </c>
      <c r="AG12" s="50" t="s">
        <v>106</v>
      </c>
      <c r="AH12" s="50" t="s">
        <v>105</v>
      </c>
      <c r="AI12" s="50" t="s">
        <v>106</v>
      </c>
      <c r="AJ12" s="50" t="s">
        <v>105</v>
      </c>
      <c r="AK12" s="50" t="s">
        <v>104</v>
      </c>
      <c r="AL12" s="50" t="s">
        <v>106</v>
      </c>
      <c r="AM12" s="50" t="s">
        <v>106</v>
      </c>
      <c r="AN12" s="50" t="s">
        <v>106</v>
      </c>
      <c r="AO12" s="50" t="s">
        <v>105</v>
      </c>
      <c r="AP12" s="51" t="s">
        <v>294</v>
      </c>
      <c r="AQ12" s="50" t="s">
        <v>106</v>
      </c>
      <c r="AR12" s="50" t="s">
        <v>106</v>
      </c>
      <c r="AS12" s="50" t="s">
        <v>106</v>
      </c>
      <c r="AT12" s="50" t="s">
        <v>106</v>
      </c>
      <c r="AU12" s="50" t="s">
        <v>143</v>
      </c>
      <c r="AV12" s="50" t="s">
        <v>106</v>
      </c>
      <c r="AW12" s="50" t="s">
        <v>106</v>
      </c>
      <c r="AX12" s="50" t="s">
        <v>106</v>
      </c>
      <c r="AY12" s="50" t="s">
        <v>106</v>
      </c>
      <c r="AZ12" s="51" t="s">
        <v>236</v>
      </c>
      <c r="BA12" s="50" t="s">
        <v>106</v>
      </c>
      <c r="BB12" s="50" t="s">
        <v>144</v>
      </c>
      <c r="BC12" s="50" t="s">
        <v>144</v>
      </c>
      <c r="BD12" s="50" t="s">
        <v>106</v>
      </c>
      <c r="BE12" s="51" t="s">
        <v>144</v>
      </c>
      <c r="BF12" s="50" t="s">
        <v>105</v>
      </c>
      <c r="BG12" s="50" t="s">
        <v>106</v>
      </c>
      <c r="BH12" s="50" t="s">
        <v>106</v>
      </c>
      <c r="BI12" s="50" t="s">
        <v>106</v>
      </c>
      <c r="BJ12" s="51" t="s">
        <v>236</v>
      </c>
      <c r="BK12" s="50" t="s">
        <v>144</v>
      </c>
      <c r="BL12" s="50" t="s">
        <v>144</v>
      </c>
      <c r="BM12" s="50" t="s">
        <v>144</v>
      </c>
      <c r="BN12" s="50" t="s">
        <v>106</v>
      </c>
      <c r="BO12" s="51" t="s">
        <v>144</v>
      </c>
      <c r="BP12" s="95"/>
      <c r="BQ12" s="95"/>
    </row>
    <row r="13" spans="1:69" x14ac:dyDescent="0.25">
      <c r="A13" s="48" t="s">
        <v>108</v>
      </c>
      <c r="B13" s="49">
        <v>44463</v>
      </c>
      <c r="C13" s="50" t="s">
        <v>106</v>
      </c>
      <c r="D13" s="50" t="s">
        <v>106</v>
      </c>
      <c r="E13" s="50" t="s">
        <v>106</v>
      </c>
      <c r="F13" s="50" t="s">
        <v>106</v>
      </c>
      <c r="G13" s="50" t="s">
        <v>106</v>
      </c>
      <c r="H13" s="50" t="s">
        <v>106</v>
      </c>
      <c r="I13" s="50" t="s">
        <v>106</v>
      </c>
      <c r="J13" s="50" t="s">
        <v>106</v>
      </c>
      <c r="K13" s="51" t="s">
        <v>106</v>
      </c>
      <c r="L13" s="50" t="s">
        <v>106</v>
      </c>
      <c r="M13" s="50" t="s">
        <v>106</v>
      </c>
      <c r="N13" s="50" t="s">
        <v>106</v>
      </c>
      <c r="O13" s="50" t="s">
        <v>106</v>
      </c>
      <c r="P13" s="50" t="s">
        <v>106</v>
      </c>
      <c r="Q13" s="50" t="s">
        <v>106</v>
      </c>
      <c r="R13" s="50" t="s">
        <v>106</v>
      </c>
      <c r="S13" s="50" t="s">
        <v>106</v>
      </c>
      <c r="T13" s="50" t="s">
        <v>106</v>
      </c>
      <c r="U13" s="50" t="s">
        <v>106</v>
      </c>
      <c r="V13" s="50" t="s">
        <v>106</v>
      </c>
      <c r="W13" s="50" t="s">
        <v>106</v>
      </c>
      <c r="X13" s="50" t="s">
        <v>106</v>
      </c>
      <c r="Y13" s="50" t="s">
        <v>106</v>
      </c>
      <c r="Z13" s="50" t="s">
        <v>106</v>
      </c>
      <c r="AA13" s="50" t="s">
        <v>106</v>
      </c>
      <c r="AB13" s="51" t="s">
        <v>106</v>
      </c>
      <c r="AC13" s="130" t="s">
        <v>106</v>
      </c>
      <c r="AD13" s="50" t="s">
        <v>144</v>
      </c>
      <c r="AE13" s="50" t="s">
        <v>106</v>
      </c>
      <c r="AF13" s="50" t="s">
        <v>144</v>
      </c>
      <c r="AG13" s="50" t="s">
        <v>106</v>
      </c>
      <c r="AH13" s="50" t="s">
        <v>105</v>
      </c>
      <c r="AI13" s="50" t="s">
        <v>106</v>
      </c>
      <c r="AJ13" s="50" t="s">
        <v>105</v>
      </c>
      <c r="AK13" s="50" t="s">
        <v>104</v>
      </c>
      <c r="AL13" s="50" t="s">
        <v>106</v>
      </c>
      <c r="AM13" s="50" t="s">
        <v>106</v>
      </c>
      <c r="AN13" s="50" t="s">
        <v>106</v>
      </c>
      <c r="AO13" s="50" t="s">
        <v>105</v>
      </c>
      <c r="AP13" s="51" t="s">
        <v>294</v>
      </c>
      <c r="AQ13" s="50" t="s">
        <v>106</v>
      </c>
      <c r="AR13" s="50" t="s">
        <v>106</v>
      </c>
      <c r="AS13" s="50" t="s">
        <v>106</v>
      </c>
      <c r="AT13" s="50" t="s">
        <v>106</v>
      </c>
      <c r="AU13" s="50" t="s">
        <v>143</v>
      </c>
      <c r="AV13" s="50" t="s">
        <v>106</v>
      </c>
      <c r="AW13" s="50" t="s">
        <v>106</v>
      </c>
      <c r="AX13" s="50" t="s">
        <v>106</v>
      </c>
      <c r="AY13" s="50" t="s">
        <v>106</v>
      </c>
      <c r="AZ13" s="51" t="s">
        <v>236</v>
      </c>
      <c r="BA13" s="50" t="s">
        <v>106</v>
      </c>
      <c r="BB13" s="50" t="s">
        <v>144</v>
      </c>
      <c r="BC13" s="50" t="s">
        <v>144</v>
      </c>
      <c r="BD13" s="50" t="s">
        <v>106</v>
      </c>
      <c r="BE13" s="51" t="s">
        <v>144</v>
      </c>
      <c r="BF13" s="50" t="s">
        <v>105</v>
      </c>
      <c r="BG13" s="50" t="s">
        <v>106</v>
      </c>
      <c r="BH13" s="50" t="s">
        <v>106</v>
      </c>
      <c r="BI13" s="50" t="s">
        <v>106</v>
      </c>
      <c r="BJ13" s="51" t="s">
        <v>236</v>
      </c>
      <c r="BK13" s="50" t="s">
        <v>144</v>
      </c>
      <c r="BL13" s="50" t="s">
        <v>144</v>
      </c>
      <c r="BM13" s="50" t="s">
        <v>144</v>
      </c>
      <c r="BN13" s="50" t="s">
        <v>106</v>
      </c>
      <c r="BO13" s="51" t="s">
        <v>144</v>
      </c>
      <c r="BP13" s="95"/>
      <c r="BQ13" s="95"/>
    </row>
    <row r="14" spans="1:69" x14ac:dyDescent="0.25">
      <c r="A14" s="48" t="s">
        <v>110</v>
      </c>
      <c r="B14" s="49">
        <v>44463</v>
      </c>
      <c r="C14" s="50" t="s">
        <v>106</v>
      </c>
      <c r="D14" s="50" t="s">
        <v>106</v>
      </c>
      <c r="E14" s="50" t="s">
        <v>106</v>
      </c>
      <c r="F14" s="50" t="s">
        <v>106</v>
      </c>
      <c r="G14" s="50" t="s">
        <v>106</v>
      </c>
      <c r="H14" s="50" t="s">
        <v>106</v>
      </c>
      <c r="I14" s="50" t="s">
        <v>106</v>
      </c>
      <c r="J14" s="50" t="s">
        <v>106</v>
      </c>
      <c r="K14" s="51" t="s">
        <v>106</v>
      </c>
      <c r="L14" s="50" t="s">
        <v>106</v>
      </c>
      <c r="M14" s="50" t="s">
        <v>106</v>
      </c>
      <c r="N14" s="50" t="s">
        <v>106</v>
      </c>
      <c r="O14" s="50" t="s">
        <v>106</v>
      </c>
      <c r="P14" s="50" t="s">
        <v>106</v>
      </c>
      <c r="Q14" s="50" t="s">
        <v>106</v>
      </c>
      <c r="R14" s="50" t="s">
        <v>106</v>
      </c>
      <c r="S14" s="50" t="s">
        <v>106</v>
      </c>
      <c r="T14" s="50" t="s">
        <v>106</v>
      </c>
      <c r="U14" s="50" t="s">
        <v>106</v>
      </c>
      <c r="V14" s="50" t="s">
        <v>106</v>
      </c>
      <c r="W14" s="50" t="s">
        <v>106</v>
      </c>
      <c r="X14" s="50" t="s">
        <v>106</v>
      </c>
      <c r="Y14" s="50" t="s">
        <v>106</v>
      </c>
      <c r="Z14" s="50" t="s">
        <v>106</v>
      </c>
      <c r="AA14" s="50" t="s">
        <v>106</v>
      </c>
      <c r="AB14" s="51" t="s">
        <v>106</v>
      </c>
      <c r="AC14" s="130" t="s">
        <v>106</v>
      </c>
      <c r="AD14" s="50" t="s">
        <v>144</v>
      </c>
      <c r="AE14" s="50" t="s">
        <v>106</v>
      </c>
      <c r="AF14" s="50" t="s">
        <v>144</v>
      </c>
      <c r="AG14" s="50" t="s">
        <v>106</v>
      </c>
      <c r="AH14" s="50" t="s">
        <v>105</v>
      </c>
      <c r="AI14" s="50" t="s">
        <v>106</v>
      </c>
      <c r="AJ14" s="50" t="s">
        <v>105</v>
      </c>
      <c r="AK14" s="50" t="s">
        <v>104</v>
      </c>
      <c r="AL14" s="50" t="s">
        <v>106</v>
      </c>
      <c r="AM14" s="50" t="s">
        <v>106</v>
      </c>
      <c r="AN14" s="50" t="s">
        <v>106</v>
      </c>
      <c r="AO14" s="50" t="s">
        <v>105</v>
      </c>
      <c r="AP14" s="51" t="s">
        <v>294</v>
      </c>
      <c r="AQ14" s="50" t="s">
        <v>106</v>
      </c>
      <c r="AR14" s="50" t="s">
        <v>106</v>
      </c>
      <c r="AS14" s="50" t="s">
        <v>106</v>
      </c>
      <c r="AT14" s="50" t="s">
        <v>106</v>
      </c>
      <c r="AU14" s="50" t="s">
        <v>143</v>
      </c>
      <c r="AV14" s="50" t="s">
        <v>106</v>
      </c>
      <c r="AW14" s="50" t="s">
        <v>106</v>
      </c>
      <c r="AX14" s="50" t="s">
        <v>106</v>
      </c>
      <c r="AY14" s="50" t="s">
        <v>106</v>
      </c>
      <c r="AZ14" s="51" t="s">
        <v>236</v>
      </c>
      <c r="BA14" s="50" t="s">
        <v>106</v>
      </c>
      <c r="BB14" s="50" t="s">
        <v>144</v>
      </c>
      <c r="BC14" s="50" t="s">
        <v>144</v>
      </c>
      <c r="BD14" s="50" t="s">
        <v>106</v>
      </c>
      <c r="BE14" s="51" t="s">
        <v>144</v>
      </c>
      <c r="BF14" s="50" t="s">
        <v>105</v>
      </c>
      <c r="BG14" s="50" t="s">
        <v>106</v>
      </c>
      <c r="BH14" s="50" t="s">
        <v>106</v>
      </c>
      <c r="BI14" s="50" t="s">
        <v>106</v>
      </c>
      <c r="BJ14" s="51" t="s">
        <v>236</v>
      </c>
      <c r="BK14" s="50" t="s">
        <v>144</v>
      </c>
      <c r="BL14" s="50" t="s">
        <v>144</v>
      </c>
      <c r="BM14" s="50" t="s">
        <v>144</v>
      </c>
      <c r="BN14" s="50" t="s">
        <v>106</v>
      </c>
      <c r="BO14" s="51" t="s">
        <v>144</v>
      </c>
      <c r="BP14" s="95"/>
      <c r="BQ14" s="95"/>
    </row>
    <row r="15" spans="1:69" x14ac:dyDescent="0.25">
      <c r="A15" s="48" t="s">
        <v>111</v>
      </c>
      <c r="B15" s="49">
        <v>44463</v>
      </c>
      <c r="C15" s="50" t="s">
        <v>106</v>
      </c>
      <c r="D15" s="50" t="s">
        <v>106</v>
      </c>
      <c r="E15" s="50" t="s">
        <v>106</v>
      </c>
      <c r="F15" s="50" t="s">
        <v>106</v>
      </c>
      <c r="G15" s="50" t="s">
        <v>106</v>
      </c>
      <c r="H15" s="50" t="s">
        <v>106</v>
      </c>
      <c r="I15" s="50" t="s">
        <v>106</v>
      </c>
      <c r="J15" s="50" t="s">
        <v>106</v>
      </c>
      <c r="K15" s="51" t="s">
        <v>106</v>
      </c>
      <c r="L15" s="50" t="s">
        <v>106</v>
      </c>
      <c r="M15" s="50" t="s">
        <v>106</v>
      </c>
      <c r="N15" s="50" t="s">
        <v>106</v>
      </c>
      <c r="O15" s="50" t="s">
        <v>106</v>
      </c>
      <c r="P15" s="50" t="s">
        <v>106</v>
      </c>
      <c r="Q15" s="50" t="s">
        <v>106</v>
      </c>
      <c r="R15" s="50" t="s">
        <v>106</v>
      </c>
      <c r="S15" s="50" t="s">
        <v>106</v>
      </c>
      <c r="T15" s="50" t="s">
        <v>106</v>
      </c>
      <c r="U15" s="50" t="s">
        <v>106</v>
      </c>
      <c r="V15" s="50" t="s">
        <v>106</v>
      </c>
      <c r="W15" s="50" t="s">
        <v>106</v>
      </c>
      <c r="X15" s="50" t="s">
        <v>106</v>
      </c>
      <c r="Y15" s="50" t="s">
        <v>106</v>
      </c>
      <c r="Z15" s="50" t="s">
        <v>106</v>
      </c>
      <c r="AA15" s="50" t="s">
        <v>106</v>
      </c>
      <c r="AB15" s="51" t="s">
        <v>106</v>
      </c>
      <c r="AC15" s="130" t="s">
        <v>106</v>
      </c>
      <c r="AD15" s="50" t="s">
        <v>144</v>
      </c>
      <c r="AE15" s="50" t="s">
        <v>106</v>
      </c>
      <c r="AF15" s="50" t="s">
        <v>144</v>
      </c>
      <c r="AG15" s="50" t="s">
        <v>106</v>
      </c>
      <c r="AH15" s="50" t="s">
        <v>105</v>
      </c>
      <c r="AI15" s="50" t="s">
        <v>106</v>
      </c>
      <c r="AJ15" s="50" t="s">
        <v>105</v>
      </c>
      <c r="AK15" s="50" t="s">
        <v>104</v>
      </c>
      <c r="AL15" s="50" t="s">
        <v>106</v>
      </c>
      <c r="AM15" s="50" t="s">
        <v>106</v>
      </c>
      <c r="AN15" s="50" t="s">
        <v>106</v>
      </c>
      <c r="AO15" s="50" t="s">
        <v>105</v>
      </c>
      <c r="AP15" s="51" t="s">
        <v>294</v>
      </c>
      <c r="AQ15" s="50" t="s">
        <v>106</v>
      </c>
      <c r="AR15" s="50" t="s">
        <v>106</v>
      </c>
      <c r="AS15" s="50" t="s">
        <v>106</v>
      </c>
      <c r="AT15" s="50" t="s">
        <v>106</v>
      </c>
      <c r="AU15" s="50" t="s">
        <v>143</v>
      </c>
      <c r="AV15" s="50" t="s">
        <v>106</v>
      </c>
      <c r="AW15" s="50" t="s">
        <v>106</v>
      </c>
      <c r="AX15" s="50" t="s">
        <v>106</v>
      </c>
      <c r="AY15" s="50" t="s">
        <v>106</v>
      </c>
      <c r="AZ15" s="51" t="s">
        <v>236</v>
      </c>
      <c r="BA15" s="50" t="s">
        <v>106</v>
      </c>
      <c r="BB15" s="50" t="s">
        <v>144</v>
      </c>
      <c r="BC15" s="50" t="s">
        <v>144</v>
      </c>
      <c r="BD15" s="50" t="s">
        <v>106</v>
      </c>
      <c r="BE15" s="51" t="s">
        <v>144</v>
      </c>
      <c r="BF15" s="50" t="s">
        <v>105</v>
      </c>
      <c r="BG15" s="50" t="s">
        <v>106</v>
      </c>
      <c r="BH15" s="50" t="s">
        <v>106</v>
      </c>
      <c r="BI15" s="50" t="s">
        <v>106</v>
      </c>
      <c r="BJ15" s="51" t="s">
        <v>236</v>
      </c>
      <c r="BK15" s="50" t="s">
        <v>144</v>
      </c>
      <c r="BL15" s="50" t="s">
        <v>144</v>
      </c>
      <c r="BM15" s="50" t="s">
        <v>144</v>
      </c>
      <c r="BN15" s="50" t="s">
        <v>106</v>
      </c>
      <c r="BO15" s="51" t="s">
        <v>144</v>
      </c>
      <c r="BP15" s="95"/>
      <c r="BQ15" s="95"/>
    </row>
    <row r="16" spans="1:69" x14ac:dyDescent="0.25">
      <c r="A16" s="48" t="s">
        <v>112</v>
      </c>
      <c r="B16" s="49">
        <v>44463</v>
      </c>
      <c r="C16" s="50" t="s">
        <v>106</v>
      </c>
      <c r="D16" s="50" t="s">
        <v>106</v>
      </c>
      <c r="E16" s="50" t="s">
        <v>106</v>
      </c>
      <c r="F16" s="50" t="s">
        <v>106</v>
      </c>
      <c r="G16" s="50" t="s">
        <v>106</v>
      </c>
      <c r="H16" s="50" t="s">
        <v>106</v>
      </c>
      <c r="I16" s="50" t="s">
        <v>106</v>
      </c>
      <c r="J16" s="50" t="s">
        <v>106</v>
      </c>
      <c r="K16" s="51" t="s">
        <v>106</v>
      </c>
      <c r="L16" s="50" t="s">
        <v>106</v>
      </c>
      <c r="M16" s="50" t="s">
        <v>106</v>
      </c>
      <c r="N16" s="50" t="s">
        <v>106</v>
      </c>
      <c r="O16" s="50" t="s">
        <v>106</v>
      </c>
      <c r="P16" s="50" t="s">
        <v>106</v>
      </c>
      <c r="Q16" s="50" t="s">
        <v>106</v>
      </c>
      <c r="R16" s="50" t="s">
        <v>106</v>
      </c>
      <c r="S16" s="50" t="s">
        <v>106</v>
      </c>
      <c r="T16" s="50" t="s">
        <v>106</v>
      </c>
      <c r="U16" s="50" t="s">
        <v>106</v>
      </c>
      <c r="V16" s="50" t="s">
        <v>106</v>
      </c>
      <c r="W16" s="50" t="s">
        <v>106</v>
      </c>
      <c r="X16" s="50" t="s">
        <v>106</v>
      </c>
      <c r="Y16" s="50" t="s">
        <v>106</v>
      </c>
      <c r="Z16" s="50" t="s">
        <v>106</v>
      </c>
      <c r="AA16" s="50" t="s">
        <v>106</v>
      </c>
      <c r="AB16" s="51" t="s">
        <v>106</v>
      </c>
      <c r="AC16" s="130" t="s">
        <v>106</v>
      </c>
      <c r="AD16" s="50" t="s">
        <v>144</v>
      </c>
      <c r="AE16" s="50" t="s">
        <v>106</v>
      </c>
      <c r="AF16" s="50" t="s">
        <v>144</v>
      </c>
      <c r="AG16" s="50" t="s">
        <v>106</v>
      </c>
      <c r="AH16" s="50" t="s">
        <v>105</v>
      </c>
      <c r="AI16" s="50" t="s">
        <v>106</v>
      </c>
      <c r="AJ16" s="50" t="s">
        <v>105</v>
      </c>
      <c r="AK16" s="50" t="s">
        <v>104</v>
      </c>
      <c r="AL16" s="50" t="s">
        <v>106</v>
      </c>
      <c r="AM16" s="50" t="s">
        <v>106</v>
      </c>
      <c r="AN16" s="50" t="s">
        <v>106</v>
      </c>
      <c r="AO16" s="50" t="s">
        <v>105</v>
      </c>
      <c r="AP16" s="51" t="s">
        <v>294</v>
      </c>
      <c r="AQ16" s="50" t="s">
        <v>106</v>
      </c>
      <c r="AR16" s="50" t="s">
        <v>106</v>
      </c>
      <c r="AS16" s="50" t="s">
        <v>106</v>
      </c>
      <c r="AT16" s="50" t="s">
        <v>106</v>
      </c>
      <c r="AU16" s="50" t="s">
        <v>143</v>
      </c>
      <c r="AV16" s="50" t="s">
        <v>106</v>
      </c>
      <c r="AW16" s="50" t="s">
        <v>106</v>
      </c>
      <c r="AX16" s="50" t="s">
        <v>106</v>
      </c>
      <c r="AY16" s="50" t="s">
        <v>106</v>
      </c>
      <c r="AZ16" s="51" t="s">
        <v>236</v>
      </c>
      <c r="BA16" s="50" t="s">
        <v>106</v>
      </c>
      <c r="BB16" s="50" t="s">
        <v>144</v>
      </c>
      <c r="BC16" s="50" t="s">
        <v>144</v>
      </c>
      <c r="BD16" s="50" t="s">
        <v>106</v>
      </c>
      <c r="BE16" s="51" t="s">
        <v>144</v>
      </c>
      <c r="BF16" s="50" t="s">
        <v>105</v>
      </c>
      <c r="BG16" s="50" t="s">
        <v>106</v>
      </c>
      <c r="BH16" s="50" t="s">
        <v>106</v>
      </c>
      <c r="BI16" s="50" t="s">
        <v>106</v>
      </c>
      <c r="BJ16" s="51" t="s">
        <v>236</v>
      </c>
      <c r="BK16" s="50" t="s">
        <v>144</v>
      </c>
      <c r="BL16" s="50" t="s">
        <v>144</v>
      </c>
      <c r="BM16" s="50" t="s">
        <v>144</v>
      </c>
      <c r="BN16" s="50" t="s">
        <v>106</v>
      </c>
      <c r="BO16" s="51" t="s">
        <v>144</v>
      </c>
      <c r="BP16" s="95"/>
      <c r="BQ16" s="95"/>
    </row>
    <row r="17" spans="1:69" x14ac:dyDescent="0.25">
      <c r="A17" s="48" t="s">
        <v>113</v>
      </c>
      <c r="B17" s="49">
        <v>44463</v>
      </c>
      <c r="C17" s="50" t="s">
        <v>106</v>
      </c>
      <c r="D17" s="50" t="s">
        <v>106</v>
      </c>
      <c r="E17" s="50" t="s">
        <v>106</v>
      </c>
      <c r="F17" s="50" t="s">
        <v>106</v>
      </c>
      <c r="G17" s="50" t="s">
        <v>106</v>
      </c>
      <c r="H17" s="50" t="s">
        <v>106</v>
      </c>
      <c r="I17" s="50" t="s">
        <v>106</v>
      </c>
      <c r="J17" s="50" t="s">
        <v>106</v>
      </c>
      <c r="K17" s="51" t="s">
        <v>106</v>
      </c>
      <c r="L17" s="50" t="s">
        <v>106</v>
      </c>
      <c r="M17" s="50" t="s">
        <v>106</v>
      </c>
      <c r="N17" s="50" t="s">
        <v>106</v>
      </c>
      <c r="O17" s="50" t="s">
        <v>106</v>
      </c>
      <c r="P17" s="50" t="s">
        <v>106</v>
      </c>
      <c r="Q17" s="50" t="s">
        <v>106</v>
      </c>
      <c r="R17" s="50" t="s">
        <v>106</v>
      </c>
      <c r="S17" s="50" t="s">
        <v>106</v>
      </c>
      <c r="T17" s="50" t="s">
        <v>106</v>
      </c>
      <c r="U17" s="142">
        <v>2</v>
      </c>
      <c r="V17" s="50" t="s">
        <v>106</v>
      </c>
      <c r="W17" s="50" t="s">
        <v>106</v>
      </c>
      <c r="X17" s="50" t="s">
        <v>106</v>
      </c>
      <c r="Y17" s="50" t="s">
        <v>106</v>
      </c>
      <c r="Z17" s="50" t="s">
        <v>106</v>
      </c>
      <c r="AA17" s="50" t="s">
        <v>106</v>
      </c>
      <c r="AB17" s="51" t="s">
        <v>106</v>
      </c>
      <c r="AC17" s="130" t="s">
        <v>106</v>
      </c>
      <c r="AD17" s="50" t="s">
        <v>144</v>
      </c>
      <c r="AE17" s="50" t="s">
        <v>106</v>
      </c>
      <c r="AF17" s="50" t="s">
        <v>144</v>
      </c>
      <c r="AG17" s="50" t="s">
        <v>106</v>
      </c>
      <c r="AH17" s="50" t="s">
        <v>105</v>
      </c>
      <c r="AI17" s="50" t="s">
        <v>106</v>
      </c>
      <c r="AJ17" s="50" t="s">
        <v>105</v>
      </c>
      <c r="AK17" s="50" t="s">
        <v>104</v>
      </c>
      <c r="AL17" s="50" t="s">
        <v>106</v>
      </c>
      <c r="AM17" s="50" t="s">
        <v>106</v>
      </c>
      <c r="AN17" s="50" t="s">
        <v>106</v>
      </c>
      <c r="AO17" s="50" t="s">
        <v>105</v>
      </c>
      <c r="AP17" s="51" t="s">
        <v>294</v>
      </c>
      <c r="AQ17" s="50" t="s">
        <v>106</v>
      </c>
      <c r="AR17" s="50" t="s">
        <v>106</v>
      </c>
      <c r="AS17" s="50" t="s">
        <v>106</v>
      </c>
      <c r="AT17" s="50" t="s">
        <v>106</v>
      </c>
      <c r="AU17" s="50" t="s">
        <v>143</v>
      </c>
      <c r="AV17" s="50" t="s">
        <v>106</v>
      </c>
      <c r="AW17" s="50" t="s">
        <v>106</v>
      </c>
      <c r="AX17" s="50" t="s">
        <v>106</v>
      </c>
      <c r="AY17" s="50" t="s">
        <v>106</v>
      </c>
      <c r="AZ17" s="51" t="s">
        <v>236</v>
      </c>
      <c r="BA17" s="50" t="s">
        <v>106</v>
      </c>
      <c r="BB17" s="50" t="s">
        <v>144</v>
      </c>
      <c r="BC17" s="50" t="s">
        <v>144</v>
      </c>
      <c r="BD17" s="50" t="s">
        <v>106</v>
      </c>
      <c r="BE17" s="51" t="s">
        <v>144</v>
      </c>
      <c r="BF17" s="50" t="s">
        <v>105</v>
      </c>
      <c r="BG17" s="50" t="s">
        <v>106</v>
      </c>
      <c r="BH17" s="50" t="s">
        <v>106</v>
      </c>
      <c r="BI17" s="50" t="s">
        <v>106</v>
      </c>
      <c r="BJ17" s="51" t="s">
        <v>236</v>
      </c>
      <c r="BK17" s="50" t="s">
        <v>144</v>
      </c>
      <c r="BL17" s="50" t="s">
        <v>144</v>
      </c>
      <c r="BM17" s="50" t="s">
        <v>144</v>
      </c>
      <c r="BN17" s="50" t="s">
        <v>106</v>
      </c>
      <c r="BO17" s="51" t="s">
        <v>144</v>
      </c>
      <c r="BP17" s="95"/>
      <c r="BQ17" s="95"/>
    </row>
    <row r="18" spans="1:69" x14ac:dyDescent="0.25">
      <c r="A18" s="48" t="s">
        <v>114</v>
      </c>
      <c r="B18" s="49">
        <v>44463</v>
      </c>
      <c r="C18" s="50" t="s">
        <v>106</v>
      </c>
      <c r="D18" s="50" t="s">
        <v>106</v>
      </c>
      <c r="E18" s="50" t="s">
        <v>106</v>
      </c>
      <c r="F18" s="50" t="s">
        <v>106</v>
      </c>
      <c r="G18" s="50" t="s">
        <v>106</v>
      </c>
      <c r="H18" s="50" t="s">
        <v>106</v>
      </c>
      <c r="I18" s="50" t="s">
        <v>106</v>
      </c>
      <c r="J18" s="50" t="s">
        <v>106</v>
      </c>
      <c r="K18" s="51" t="s">
        <v>106</v>
      </c>
      <c r="L18" s="50" t="s">
        <v>106</v>
      </c>
      <c r="M18" s="50" t="s">
        <v>106</v>
      </c>
      <c r="N18" s="50" t="s">
        <v>106</v>
      </c>
      <c r="O18" s="50" t="s">
        <v>106</v>
      </c>
      <c r="P18" s="50" t="s">
        <v>106</v>
      </c>
      <c r="Q18" s="50" t="s">
        <v>106</v>
      </c>
      <c r="R18" s="50" t="s">
        <v>106</v>
      </c>
      <c r="S18" s="50" t="s">
        <v>106</v>
      </c>
      <c r="T18" s="50" t="s">
        <v>106</v>
      </c>
      <c r="U18" s="50" t="s">
        <v>106</v>
      </c>
      <c r="V18" s="50" t="s">
        <v>106</v>
      </c>
      <c r="W18" s="50" t="s">
        <v>106</v>
      </c>
      <c r="X18" s="50" t="s">
        <v>106</v>
      </c>
      <c r="Y18" s="50" t="s">
        <v>106</v>
      </c>
      <c r="Z18" s="50" t="s">
        <v>106</v>
      </c>
      <c r="AA18" s="50" t="s">
        <v>106</v>
      </c>
      <c r="AB18" s="51" t="s">
        <v>106</v>
      </c>
      <c r="AC18" s="130" t="s">
        <v>106</v>
      </c>
      <c r="AD18" s="50" t="s">
        <v>144</v>
      </c>
      <c r="AE18" s="50" t="s">
        <v>106</v>
      </c>
      <c r="AF18" s="50" t="s">
        <v>144</v>
      </c>
      <c r="AG18" s="50" t="s">
        <v>106</v>
      </c>
      <c r="AH18" s="50" t="s">
        <v>105</v>
      </c>
      <c r="AI18" s="50" t="s">
        <v>106</v>
      </c>
      <c r="AJ18" s="50" t="s">
        <v>105</v>
      </c>
      <c r="AK18" s="50" t="s">
        <v>104</v>
      </c>
      <c r="AL18" s="50" t="s">
        <v>106</v>
      </c>
      <c r="AM18" s="50" t="s">
        <v>106</v>
      </c>
      <c r="AN18" s="50" t="s">
        <v>106</v>
      </c>
      <c r="AO18" s="50" t="s">
        <v>105</v>
      </c>
      <c r="AP18" s="51" t="s">
        <v>294</v>
      </c>
      <c r="AQ18" s="50" t="s">
        <v>106</v>
      </c>
      <c r="AR18" s="50" t="s">
        <v>106</v>
      </c>
      <c r="AS18" s="50" t="s">
        <v>106</v>
      </c>
      <c r="AT18" s="50" t="s">
        <v>106</v>
      </c>
      <c r="AU18" s="50" t="s">
        <v>143</v>
      </c>
      <c r="AV18" s="50" t="s">
        <v>106</v>
      </c>
      <c r="AW18" s="50" t="s">
        <v>106</v>
      </c>
      <c r="AX18" s="50" t="s">
        <v>106</v>
      </c>
      <c r="AY18" s="50" t="s">
        <v>106</v>
      </c>
      <c r="AZ18" s="51" t="s">
        <v>236</v>
      </c>
      <c r="BA18" s="50" t="s">
        <v>106</v>
      </c>
      <c r="BB18" s="50" t="s">
        <v>144</v>
      </c>
      <c r="BC18" s="50" t="s">
        <v>144</v>
      </c>
      <c r="BD18" s="50" t="s">
        <v>106</v>
      </c>
      <c r="BE18" s="51" t="s">
        <v>144</v>
      </c>
      <c r="BF18" s="50" t="s">
        <v>105</v>
      </c>
      <c r="BG18" s="50" t="s">
        <v>106</v>
      </c>
      <c r="BH18" s="50" t="s">
        <v>106</v>
      </c>
      <c r="BI18" s="50" t="s">
        <v>106</v>
      </c>
      <c r="BJ18" s="51" t="s">
        <v>236</v>
      </c>
      <c r="BK18" s="50" t="s">
        <v>144</v>
      </c>
      <c r="BL18" s="50" t="s">
        <v>144</v>
      </c>
      <c r="BM18" s="50" t="s">
        <v>144</v>
      </c>
      <c r="BN18" s="50" t="s">
        <v>106</v>
      </c>
      <c r="BO18" s="51" t="s">
        <v>144</v>
      </c>
      <c r="BP18" s="95"/>
      <c r="BQ18" s="95"/>
    </row>
    <row r="19" spans="1:69" ht="15.75" customHeight="1" x14ac:dyDescent="0.25">
      <c r="A19" s="48" t="s">
        <v>27</v>
      </c>
      <c r="B19" s="49">
        <v>44463</v>
      </c>
      <c r="C19" s="50" t="s">
        <v>106</v>
      </c>
      <c r="D19" s="50" t="s">
        <v>106</v>
      </c>
      <c r="E19" s="50" t="s">
        <v>106</v>
      </c>
      <c r="F19" s="50" t="s">
        <v>106</v>
      </c>
      <c r="G19" s="50" t="s">
        <v>106</v>
      </c>
      <c r="H19" s="50" t="s">
        <v>106</v>
      </c>
      <c r="I19" s="50" t="s">
        <v>106</v>
      </c>
      <c r="J19" s="50" t="s">
        <v>106</v>
      </c>
      <c r="K19" s="51" t="s">
        <v>106</v>
      </c>
      <c r="L19" s="50" t="s">
        <v>106</v>
      </c>
      <c r="M19" s="50" t="s">
        <v>106</v>
      </c>
      <c r="N19" s="50" t="s">
        <v>106</v>
      </c>
      <c r="O19" s="50" t="s">
        <v>106</v>
      </c>
      <c r="P19" s="50" t="s">
        <v>106</v>
      </c>
      <c r="Q19" s="50" t="s">
        <v>106</v>
      </c>
      <c r="R19" s="50" t="s">
        <v>106</v>
      </c>
      <c r="S19" s="50" t="s">
        <v>106</v>
      </c>
      <c r="T19" s="50" t="s">
        <v>106</v>
      </c>
      <c r="U19" s="50" t="s">
        <v>106</v>
      </c>
      <c r="V19" s="50" t="s">
        <v>106</v>
      </c>
      <c r="W19" s="50" t="s">
        <v>106</v>
      </c>
      <c r="X19" s="50" t="s">
        <v>106</v>
      </c>
      <c r="Y19" s="50" t="s">
        <v>106</v>
      </c>
      <c r="Z19" s="50" t="s">
        <v>106</v>
      </c>
      <c r="AA19" s="50" t="s">
        <v>106</v>
      </c>
      <c r="AB19" s="51" t="s">
        <v>106</v>
      </c>
      <c r="AC19" s="130" t="s">
        <v>106</v>
      </c>
      <c r="AD19" s="50" t="s">
        <v>144</v>
      </c>
      <c r="AE19" s="50" t="s">
        <v>106</v>
      </c>
      <c r="AF19" s="50" t="s">
        <v>144</v>
      </c>
      <c r="AG19" s="50" t="s">
        <v>106</v>
      </c>
      <c r="AH19" s="50" t="s">
        <v>105</v>
      </c>
      <c r="AI19" s="50" t="s">
        <v>106</v>
      </c>
      <c r="AJ19" s="50" t="s">
        <v>105</v>
      </c>
      <c r="AK19" s="50" t="s">
        <v>104</v>
      </c>
      <c r="AL19" s="50" t="s">
        <v>106</v>
      </c>
      <c r="AM19" s="50" t="s">
        <v>106</v>
      </c>
      <c r="AN19" s="50" t="s">
        <v>106</v>
      </c>
      <c r="AO19" s="50" t="s">
        <v>105</v>
      </c>
      <c r="AP19" s="51" t="s">
        <v>294</v>
      </c>
      <c r="AQ19" s="50" t="s">
        <v>106</v>
      </c>
      <c r="AR19" s="50" t="s">
        <v>106</v>
      </c>
      <c r="AS19" s="50" t="s">
        <v>106</v>
      </c>
      <c r="AT19" s="50" t="s">
        <v>106</v>
      </c>
      <c r="AU19" s="50" t="s">
        <v>143</v>
      </c>
      <c r="AV19" s="50" t="s">
        <v>106</v>
      </c>
      <c r="AW19" s="50" t="s">
        <v>106</v>
      </c>
      <c r="AX19" s="50" t="s">
        <v>106</v>
      </c>
      <c r="AY19" s="50" t="s">
        <v>106</v>
      </c>
      <c r="AZ19" s="51" t="s">
        <v>236</v>
      </c>
      <c r="BA19" s="50" t="s">
        <v>106</v>
      </c>
      <c r="BB19" s="50" t="s">
        <v>144</v>
      </c>
      <c r="BC19" s="50" t="s">
        <v>144</v>
      </c>
      <c r="BD19" s="50" t="s">
        <v>106</v>
      </c>
      <c r="BE19" s="51" t="s">
        <v>144</v>
      </c>
      <c r="BF19" s="50" t="s">
        <v>105</v>
      </c>
      <c r="BG19" s="50" t="s">
        <v>106</v>
      </c>
      <c r="BH19" s="50" t="s">
        <v>106</v>
      </c>
      <c r="BI19" s="50" t="s">
        <v>106</v>
      </c>
      <c r="BJ19" s="51" t="s">
        <v>236</v>
      </c>
      <c r="BK19" s="50" t="s">
        <v>144</v>
      </c>
      <c r="BL19" s="50" t="s">
        <v>144</v>
      </c>
      <c r="BM19" s="50" t="s">
        <v>144</v>
      </c>
      <c r="BN19" s="50" t="s">
        <v>106</v>
      </c>
      <c r="BO19" s="51" t="s">
        <v>144</v>
      </c>
      <c r="BP19" s="95"/>
      <c r="BQ19" s="95"/>
    </row>
    <row r="20" spans="1:69" x14ac:dyDescent="0.25">
      <c r="A20" s="48" t="s">
        <v>28</v>
      </c>
      <c r="B20" s="49">
        <v>44463</v>
      </c>
      <c r="C20" s="50" t="s">
        <v>106</v>
      </c>
      <c r="D20" s="50" t="s">
        <v>106</v>
      </c>
      <c r="E20" s="50" t="s">
        <v>106</v>
      </c>
      <c r="F20" s="50" t="s">
        <v>106</v>
      </c>
      <c r="G20" s="50" t="s">
        <v>106</v>
      </c>
      <c r="H20" s="50" t="s">
        <v>106</v>
      </c>
      <c r="I20" s="50" t="s">
        <v>106</v>
      </c>
      <c r="J20" s="50" t="s">
        <v>106</v>
      </c>
      <c r="K20" s="51" t="s">
        <v>106</v>
      </c>
      <c r="L20" s="50" t="s">
        <v>106</v>
      </c>
      <c r="M20" s="50" t="s">
        <v>106</v>
      </c>
      <c r="N20" s="50" t="s">
        <v>106</v>
      </c>
      <c r="O20" s="50" t="s">
        <v>106</v>
      </c>
      <c r="P20" s="50" t="s">
        <v>106</v>
      </c>
      <c r="Q20" s="50" t="s">
        <v>106</v>
      </c>
      <c r="R20" s="50" t="s">
        <v>106</v>
      </c>
      <c r="S20" s="50" t="s">
        <v>106</v>
      </c>
      <c r="T20" s="50" t="s">
        <v>106</v>
      </c>
      <c r="U20" s="50" t="s">
        <v>106</v>
      </c>
      <c r="V20" s="50" t="s">
        <v>106</v>
      </c>
      <c r="W20" s="50" t="s">
        <v>106</v>
      </c>
      <c r="X20" s="50" t="s">
        <v>106</v>
      </c>
      <c r="Y20" s="50" t="s">
        <v>106</v>
      </c>
      <c r="Z20" s="50" t="s">
        <v>106</v>
      </c>
      <c r="AA20" s="50" t="s">
        <v>106</v>
      </c>
      <c r="AB20" s="51" t="s">
        <v>106</v>
      </c>
      <c r="AC20" s="130" t="s">
        <v>106</v>
      </c>
      <c r="AD20" s="50" t="s">
        <v>144</v>
      </c>
      <c r="AE20" s="50" t="s">
        <v>106</v>
      </c>
      <c r="AF20" s="50" t="s">
        <v>144</v>
      </c>
      <c r="AG20" s="50" t="s">
        <v>106</v>
      </c>
      <c r="AH20" s="50" t="s">
        <v>105</v>
      </c>
      <c r="AI20" s="50" t="s">
        <v>106</v>
      </c>
      <c r="AJ20" s="50" t="s">
        <v>105</v>
      </c>
      <c r="AK20" s="50" t="s">
        <v>104</v>
      </c>
      <c r="AL20" s="50" t="s">
        <v>106</v>
      </c>
      <c r="AM20" s="50" t="s">
        <v>106</v>
      </c>
      <c r="AN20" s="50" t="s">
        <v>106</v>
      </c>
      <c r="AO20" s="50" t="s">
        <v>105</v>
      </c>
      <c r="AP20" s="51" t="s">
        <v>294</v>
      </c>
      <c r="AQ20" s="50" t="s">
        <v>106</v>
      </c>
      <c r="AR20" s="50" t="s">
        <v>106</v>
      </c>
      <c r="AS20" s="50" t="s">
        <v>106</v>
      </c>
      <c r="AT20" s="50" t="s">
        <v>106</v>
      </c>
      <c r="AU20" s="142">
        <v>3.4</v>
      </c>
      <c r="AV20" s="50" t="s">
        <v>106</v>
      </c>
      <c r="AW20" s="50" t="s">
        <v>106</v>
      </c>
      <c r="AX20" s="50" t="s">
        <v>106</v>
      </c>
      <c r="AY20" s="54">
        <v>123</v>
      </c>
      <c r="AZ20" s="51" t="s">
        <v>236</v>
      </c>
      <c r="BA20" s="50" t="s">
        <v>106</v>
      </c>
      <c r="BB20" s="50" t="s">
        <v>144</v>
      </c>
      <c r="BC20" s="50" t="s">
        <v>144</v>
      </c>
      <c r="BD20" s="50" t="s">
        <v>106</v>
      </c>
      <c r="BE20" s="51" t="s">
        <v>144</v>
      </c>
      <c r="BF20" s="50" t="s">
        <v>105</v>
      </c>
      <c r="BG20" s="50" t="s">
        <v>106</v>
      </c>
      <c r="BH20" s="50" t="s">
        <v>106</v>
      </c>
      <c r="BI20" s="50" t="s">
        <v>106</v>
      </c>
      <c r="BJ20" s="51" t="s">
        <v>236</v>
      </c>
      <c r="BK20" s="50" t="s">
        <v>144</v>
      </c>
      <c r="BL20" s="50" t="s">
        <v>144</v>
      </c>
      <c r="BM20" s="50" t="s">
        <v>144</v>
      </c>
      <c r="BN20" s="50" t="s">
        <v>106</v>
      </c>
      <c r="BO20" s="51" t="s">
        <v>144</v>
      </c>
      <c r="BP20" s="95"/>
      <c r="BQ20" s="95"/>
    </row>
    <row r="21" spans="1:69" x14ac:dyDescent="0.25">
      <c r="A21" s="48" t="s">
        <v>115</v>
      </c>
      <c r="B21" s="49">
        <v>44463</v>
      </c>
      <c r="C21" s="50" t="s">
        <v>106</v>
      </c>
      <c r="D21" s="50" t="s">
        <v>106</v>
      </c>
      <c r="E21" s="54">
        <v>6</v>
      </c>
      <c r="F21" s="50" t="s">
        <v>106</v>
      </c>
      <c r="G21" s="54">
        <v>12</v>
      </c>
      <c r="H21" s="50" t="s">
        <v>106</v>
      </c>
      <c r="I21" s="50" t="s">
        <v>106</v>
      </c>
      <c r="J21" s="50" t="s">
        <v>106</v>
      </c>
      <c r="K21" s="51" t="s">
        <v>106</v>
      </c>
      <c r="L21" s="50" t="s">
        <v>106</v>
      </c>
      <c r="M21" s="50" t="s">
        <v>106</v>
      </c>
      <c r="N21" s="50" t="s">
        <v>106</v>
      </c>
      <c r="O21" s="50" t="s">
        <v>106</v>
      </c>
      <c r="P21" s="50" t="s">
        <v>106</v>
      </c>
      <c r="Q21" s="50" t="s">
        <v>106</v>
      </c>
      <c r="R21" s="50" t="s">
        <v>106</v>
      </c>
      <c r="S21" s="50" t="s">
        <v>106</v>
      </c>
      <c r="T21" s="50" t="s">
        <v>106</v>
      </c>
      <c r="U21" s="50" t="s">
        <v>106</v>
      </c>
      <c r="V21" s="50" t="s">
        <v>106</v>
      </c>
      <c r="W21" s="50" t="s">
        <v>106</v>
      </c>
      <c r="X21" s="50" t="s">
        <v>106</v>
      </c>
      <c r="Y21" s="50" t="s">
        <v>106</v>
      </c>
      <c r="Z21" s="50" t="s">
        <v>106</v>
      </c>
      <c r="AA21" s="50" t="s">
        <v>106</v>
      </c>
      <c r="AB21" s="51" t="s">
        <v>106</v>
      </c>
      <c r="AC21" s="130" t="s">
        <v>106</v>
      </c>
      <c r="AD21" s="50" t="s">
        <v>144</v>
      </c>
      <c r="AE21" s="50" t="s">
        <v>106</v>
      </c>
      <c r="AF21" s="50" t="s">
        <v>144</v>
      </c>
      <c r="AG21" s="50" t="s">
        <v>106</v>
      </c>
      <c r="AH21" s="50" t="s">
        <v>105</v>
      </c>
      <c r="AI21" s="50" t="s">
        <v>106</v>
      </c>
      <c r="AJ21" s="50" t="s">
        <v>105</v>
      </c>
      <c r="AK21" s="50" t="s">
        <v>104</v>
      </c>
      <c r="AL21" s="50" t="s">
        <v>106</v>
      </c>
      <c r="AM21" s="50" t="s">
        <v>106</v>
      </c>
      <c r="AN21" s="50" t="s">
        <v>106</v>
      </c>
      <c r="AO21" s="50" t="s">
        <v>105</v>
      </c>
      <c r="AP21" s="51" t="s">
        <v>294</v>
      </c>
      <c r="AQ21" s="50" t="s">
        <v>106</v>
      </c>
      <c r="AR21" s="50" t="s">
        <v>106</v>
      </c>
      <c r="AS21" s="50" t="s">
        <v>106</v>
      </c>
      <c r="AT21" s="50" t="s">
        <v>106</v>
      </c>
      <c r="AU21" s="50" t="s">
        <v>143</v>
      </c>
      <c r="AV21" s="50" t="s">
        <v>106</v>
      </c>
      <c r="AW21" s="50" t="s">
        <v>106</v>
      </c>
      <c r="AX21" s="50" t="s">
        <v>106</v>
      </c>
      <c r="AY21" s="50" t="s">
        <v>106</v>
      </c>
      <c r="AZ21" s="51" t="s">
        <v>236</v>
      </c>
      <c r="BA21" s="50" t="s">
        <v>106</v>
      </c>
      <c r="BB21" s="50" t="s">
        <v>144</v>
      </c>
      <c r="BC21" s="50" t="s">
        <v>144</v>
      </c>
      <c r="BD21" s="50" t="s">
        <v>106</v>
      </c>
      <c r="BE21" s="51" t="s">
        <v>144</v>
      </c>
      <c r="BF21" s="50" t="s">
        <v>105</v>
      </c>
      <c r="BG21" s="50" t="s">
        <v>106</v>
      </c>
      <c r="BH21" s="50" t="s">
        <v>106</v>
      </c>
      <c r="BI21" s="50" t="s">
        <v>106</v>
      </c>
      <c r="BJ21" s="51" t="s">
        <v>236</v>
      </c>
      <c r="BK21" s="50" t="s">
        <v>144</v>
      </c>
      <c r="BL21" s="50" t="s">
        <v>144</v>
      </c>
      <c r="BM21" s="50" t="s">
        <v>144</v>
      </c>
      <c r="BN21" s="50" t="s">
        <v>106</v>
      </c>
      <c r="BO21" s="51" t="s">
        <v>144</v>
      </c>
      <c r="BP21" s="95"/>
      <c r="BQ21" s="95"/>
    </row>
    <row r="22" spans="1:69" x14ac:dyDescent="0.25">
      <c r="A22" s="137" t="s">
        <v>296</v>
      </c>
      <c r="B22" s="49">
        <v>44463</v>
      </c>
      <c r="C22" s="50" t="s">
        <v>106</v>
      </c>
      <c r="D22" s="50" t="s">
        <v>106</v>
      </c>
      <c r="E22" s="138">
        <v>5</v>
      </c>
      <c r="F22" s="50" t="s">
        <v>106</v>
      </c>
      <c r="G22" s="138">
        <v>11</v>
      </c>
      <c r="H22" s="50" t="s">
        <v>106</v>
      </c>
      <c r="I22" s="50" t="s">
        <v>106</v>
      </c>
      <c r="J22" s="50" t="s">
        <v>106</v>
      </c>
      <c r="K22" s="50" t="s">
        <v>106</v>
      </c>
      <c r="L22" s="50" t="s">
        <v>106</v>
      </c>
      <c r="M22" s="50" t="s">
        <v>106</v>
      </c>
      <c r="N22" s="50" t="s">
        <v>106</v>
      </c>
      <c r="O22" s="50" t="s">
        <v>106</v>
      </c>
      <c r="P22" s="142" t="s">
        <v>195</v>
      </c>
      <c r="Q22" s="50" t="s">
        <v>106</v>
      </c>
      <c r="R22" s="142" t="s">
        <v>33</v>
      </c>
      <c r="S22" s="50" t="s">
        <v>106</v>
      </c>
      <c r="T22" s="142" t="s">
        <v>33</v>
      </c>
      <c r="U22" s="142">
        <v>0.35</v>
      </c>
      <c r="V22" s="50" t="s">
        <v>106</v>
      </c>
      <c r="W22" s="50" t="s">
        <v>106</v>
      </c>
      <c r="X22" s="50" t="s">
        <v>106</v>
      </c>
      <c r="Y22" s="50" t="s">
        <v>106</v>
      </c>
      <c r="Z22" s="50" t="s">
        <v>106</v>
      </c>
      <c r="AA22" s="50" t="s">
        <v>106</v>
      </c>
      <c r="AB22" s="50" t="s">
        <v>106</v>
      </c>
      <c r="AC22" s="50" t="s">
        <v>106</v>
      </c>
      <c r="AD22" s="50" t="s">
        <v>106</v>
      </c>
      <c r="AE22" s="50" t="s">
        <v>106</v>
      </c>
      <c r="AF22" s="50" t="s">
        <v>106</v>
      </c>
      <c r="AG22" s="50" t="s">
        <v>106</v>
      </c>
      <c r="AH22" s="50" t="s">
        <v>105</v>
      </c>
      <c r="AI22" s="50" t="s">
        <v>106</v>
      </c>
      <c r="AJ22" s="50" t="s">
        <v>105</v>
      </c>
      <c r="AK22" s="50" t="s">
        <v>104</v>
      </c>
      <c r="AL22" s="50" t="s">
        <v>106</v>
      </c>
      <c r="AM22" s="50" t="s">
        <v>106</v>
      </c>
      <c r="AN22" s="50" t="s">
        <v>106</v>
      </c>
      <c r="AO22" s="50" t="s">
        <v>105</v>
      </c>
      <c r="AP22" s="51" t="s">
        <v>294</v>
      </c>
      <c r="AQ22" s="50" t="s">
        <v>106</v>
      </c>
      <c r="AR22" s="50" t="s">
        <v>106</v>
      </c>
      <c r="AS22" s="50" t="s">
        <v>106</v>
      </c>
      <c r="AT22" s="50" t="s">
        <v>106</v>
      </c>
      <c r="AU22" s="50" t="s">
        <v>143</v>
      </c>
      <c r="AV22" s="50" t="s">
        <v>106</v>
      </c>
      <c r="AW22" s="50" t="s">
        <v>106</v>
      </c>
      <c r="AX22" s="50" t="s">
        <v>106</v>
      </c>
      <c r="AY22" s="50" t="s">
        <v>106</v>
      </c>
      <c r="AZ22" s="51" t="s">
        <v>236</v>
      </c>
      <c r="BA22" s="50" t="s">
        <v>106</v>
      </c>
      <c r="BB22" s="50" t="s">
        <v>144</v>
      </c>
      <c r="BC22" s="50" t="s">
        <v>144</v>
      </c>
      <c r="BD22" s="50" t="s">
        <v>106</v>
      </c>
      <c r="BE22" s="51" t="s">
        <v>144</v>
      </c>
      <c r="BF22" s="50" t="s">
        <v>105</v>
      </c>
      <c r="BG22" s="50" t="s">
        <v>106</v>
      </c>
      <c r="BH22" s="50" t="s">
        <v>106</v>
      </c>
      <c r="BI22" s="50" t="s">
        <v>106</v>
      </c>
      <c r="BJ22" s="51" t="s">
        <v>236</v>
      </c>
      <c r="BK22" s="50" t="s">
        <v>144</v>
      </c>
      <c r="BL22" s="50" t="s">
        <v>144</v>
      </c>
      <c r="BM22" s="50" t="s">
        <v>144</v>
      </c>
      <c r="BN22" s="50" t="s">
        <v>106</v>
      </c>
      <c r="BO22" s="51" t="s">
        <v>144</v>
      </c>
      <c r="BP22" s="95"/>
      <c r="BQ22" s="95"/>
    </row>
    <row r="23" spans="1:69" x14ac:dyDescent="0.25">
      <c r="A23" s="137" t="s">
        <v>297</v>
      </c>
      <c r="B23" s="49">
        <v>44463</v>
      </c>
      <c r="C23" s="50" t="s">
        <v>106</v>
      </c>
      <c r="D23" s="50" t="s">
        <v>106</v>
      </c>
      <c r="E23" s="138">
        <v>6</v>
      </c>
      <c r="F23" s="142" t="s">
        <v>33</v>
      </c>
      <c r="G23" s="143" t="s">
        <v>33</v>
      </c>
      <c r="H23" s="143" t="s">
        <v>33</v>
      </c>
      <c r="I23" s="143" t="s">
        <v>33</v>
      </c>
      <c r="J23" s="143"/>
      <c r="K23" s="145" t="s">
        <v>33</v>
      </c>
      <c r="L23" s="50" t="s">
        <v>106</v>
      </c>
      <c r="M23" s="50" t="s">
        <v>106</v>
      </c>
      <c r="N23" s="50" t="s">
        <v>106</v>
      </c>
      <c r="O23" s="50" t="s">
        <v>106</v>
      </c>
      <c r="P23" s="50" t="s">
        <v>106</v>
      </c>
      <c r="Q23" s="50" t="s">
        <v>106</v>
      </c>
      <c r="R23" s="50" t="s">
        <v>106</v>
      </c>
      <c r="S23" s="50" t="s">
        <v>106</v>
      </c>
      <c r="T23" s="50" t="s">
        <v>106</v>
      </c>
      <c r="U23" s="50" t="s">
        <v>106</v>
      </c>
      <c r="V23" s="50" t="s">
        <v>106</v>
      </c>
      <c r="W23" s="50" t="s">
        <v>106</v>
      </c>
      <c r="X23" s="50" t="s">
        <v>106</v>
      </c>
      <c r="Y23" s="50" t="s">
        <v>106</v>
      </c>
      <c r="Z23" s="50" t="s">
        <v>106</v>
      </c>
      <c r="AA23" s="50" t="s">
        <v>106</v>
      </c>
      <c r="AB23" s="50" t="s">
        <v>106</v>
      </c>
      <c r="AC23" s="50" t="s">
        <v>106</v>
      </c>
      <c r="AD23" s="50" t="s">
        <v>106</v>
      </c>
      <c r="AE23" s="50" t="s">
        <v>109</v>
      </c>
      <c r="AF23" s="50" t="s">
        <v>109</v>
      </c>
      <c r="AG23" s="50" t="s">
        <v>109</v>
      </c>
      <c r="AH23" s="50" t="s">
        <v>106</v>
      </c>
      <c r="AI23" s="50" t="s">
        <v>106</v>
      </c>
      <c r="AJ23" s="50" t="s">
        <v>299</v>
      </c>
      <c r="AK23" s="139" t="s">
        <v>33</v>
      </c>
      <c r="AL23" s="50" t="s">
        <v>195</v>
      </c>
      <c r="AM23" s="50" t="s">
        <v>299</v>
      </c>
      <c r="AN23" s="50" t="s">
        <v>106</v>
      </c>
      <c r="AO23" s="50" t="s">
        <v>106</v>
      </c>
      <c r="AP23" s="51" t="s">
        <v>103</v>
      </c>
      <c r="AQ23" s="143" t="s">
        <v>33</v>
      </c>
      <c r="AR23" s="143" t="s">
        <v>33</v>
      </c>
      <c r="AS23" s="50" t="s">
        <v>106</v>
      </c>
      <c r="AT23" s="50" t="s">
        <v>106</v>
      </c>
      <c r="AU23" s="50" t="s">
        <v>195</v>
      </c>
      <c r="AV23" s="143" t="s">
        <v>33</v>
      </c>
      <c r="AW23" s="50" t="s">
        <v>106</v>
      </c>
      <c r="AX23" s="50" t="s">
        <v>106</v>
      </c>
      <c r="AY23" s="143">
        <v>0.08</v>
      </c>
      <c r="AZ23" s="145" t="s">
        <v>33</v>
      </c>
      <c r="BA23" s="50" t="s">
        <v>106</v>
      </c>
      <c r="BB23" s="50" t="s">
        <v>109</v>
      </c>
      <c r="BC23" s="50" t="s">
        <v>106</v>
      </c>
      <c r="BD23" s="50" t="s">
        <v>106</v>
      </c>
      <c r="BE23" s="51" t="s">
        <v>109</v>
      </c>
      <c r="BF23" s="143" t="s">
        <v>33</v>
      </c>
      <c r="BG23" s="143" t="s">
        <v>33</v>
      </c>
      <c r="BH23" s="143" t="s">
        <v>33</v>
      </c>
      <c r="BI23" s="143" t="s">
        <v>33</v>
      </c>
      <c r="BJ23" s="145" t="s">
        <v>33</v>
      </c>
      <c r="BK23" s="50" t="s">
        <v>109</v>
      </c>
      <c r="BL23" s="50" t="s">
        <v>33</v>
      </c>
      <c r="BM23" s="50" t="s">
        <v>109</v>
      </c>
      <c r="BN23" s="50" t="s">
        <v>106</v>
      </c>
      <c r="BO23" s="51" t="s">
        <v>33</v>
      </c>
      <c r="BP23" s="95"/>
      <c r="BQ23" s="95"/>
    </row>
    <row r="24" spans="1:69" ht="15.75" thickBot="1" x14ac:dyDescent="0.3">
      <c r="A24" s="58" t="s">
        <v>29</v>
      </c>
      <c r="B24" s="49">
        <v>44463</v>
      </c>
      <c r="C24" s="50" t="s">
        <v>106</v>
      </c>
      <c r="D24" s="50" t="s">
        <v>106</v>
      </c>
      <c r="E24" s="59" t="s">
        <v>106</v>
      </c>
      <c r="F24" s="59" t="s">
        <v>106</v>
      </c>
      <c r="G24" s="59" t="s">
        <v>106</v>
      </c>
      <c r="H24" s="59" t="s">
        <v>106</v>
      </c>
      <c r="I24" s="59" t="s">
        <v>106</v>
      </c>
      <c r="J24" s="59" t="s">
        <v>106</v>
      </c>
      <c r="K24" s="60" t="s">
        <v>106</v>
      </c>
      <c r="L24" s="59" t="s">
        <v>106</v>
      </c>
      <c r="M24" s="59" t="s">
        <v>106</v>
      </c>
      <c r="N24" s="59" t="s">
        <v>106</v>
      </c>
      <c r="O24" s="59" t="s">
        <v>106</v>
      </c>
      <c r="P24" s="59" t="s">
        <v>106</v>
      </c>
      <c r="Q24" s="59" t="s">
        <v>106</v>
      </c>
      <c r="R24" s="59" t="s">
        <v>106</v>
      </c>
      <c r="S24" s="59" t="s">
        <v>106</v>
      </c>
      <c r="T24" s="59" t="s">
        <v>106</v>
      </c>
      <c r="U24" s="59" t="s">
        <v>106</v>
      </c>
      <c r="V24" s="59" t="s">
        <v>106</v>
      </c>
      <c r="W24" s="59" t="s">
        <v>106</v>
      </c>
      <c r="X24" s="59" t="s">
        <v>106</v>
      </c>
      <c r="Y24" s="59" t="s">
        <v>106</v>
      </c>
      <c r="Z24" s="59" t="s">
        <v>106</v>
      </c>
      <c r="AA24" s="59" t="s">
        <v>106</v>
      </c>
      <c r="AB24" s="60" t="s">
        <v>106</v>
      </c>
      <c r="AC24" s="131" t="s">
        <v>106</v>
      </c>
      <c r="AD24" s="59" t="s">
        <v>144</v>
      </c>
      <c r="AE24" s="59" t="s">
        <v>106</v>
      </c>
      <c r="AF24" s="59" t="s">
        <v>144</v>
      </c>
      <c r="AG24" s="59" t="s">
        <v>106</v>
      </c>
      <c r="AH24" s="59" t="s">
        <v>105</v>
      </c>
      <c r="AI24" s="59" t="s">
        <v>106</v>
      </c>
      <c r="AJ24" s="59" t="s">
        <v>105</v>
      </c>
      <c r="AK24" s="59" t="s">
        <v>104</v>
      </c>
      <c r="AL24" s="59" t="s">
        <v>106</v>
      </c>
      <c r="AM24" s="59" t="s">
        <v>106</v>
      </c>
      <c r="AN24" s="59" t="s">
        <v>106</v>
      </c>
      <c r="AO24" s="59" t="s">
        <v>105</v>
      </c>
      <c r="AP24" s="60" t="s">
        <v>294</v>
      </c>
      <c r="AQ24" s="59" t="s">
        <v>106</v>
      </c>
      <c r="AR24" s="59" t="s">
        <v>106</v>
      </c>
      <c r="AS24" s="59" t="s">
        <v>106</v>
      </c>
      <c r="AT24" s="59" t="s">
        <v>106</v>
      </c>
      <c r="AU24" s="59" t="s">
        <v>143</v>
      </c>
      <c r="AV24" s="59" t="s">
        <v>106</v>
      </c>
      <c r="AW24" s="59" t="s">
        <v>106</v>
      </c>
      <c r="AX24" s="59" t="s">
        <v>106</v>
      </c>
      <c r="AY24" s="59" t="s">
        <v>106</v>
      </c>
      <c r="AZ24" s="60" t="s">
        <v>236</v>
      </c>
      <c r="BA24" s="59" t="s">
        <v>106</v>
      </c>
      <c r="BB24" s="59" t="s">
        <v>144</v>
      </c>
      <c r="BC24" s="59" t="s">
        <v>144</v>
      </c>
      <c r="BD24" s="59" t="s">
        <v>106</v>
      </c>
      <c r="BE24" s="60" t="s">
        <v>144</v>
      </c>
      <c r="BF24" s="59" t="s">
        <v>105</v>
      </c>
      <c r="BG24" s="59" t="s">
        <v>106</v>
      </c>
      <c r="BH24" s="59" t="s">
        <v>106</v>
      </c>
      <c r="BI24" s="59" t="s">
        <v>106</v>
      </c>
      <c r="BJ24" s="60" t="s">
        <v>236</v>
      </c>
      <c r="BK24" s="59" t="s">
        <v>144</v>
      </c>
      <c r="BL24" s="59" t="s">
        <v>144</v>
      </c>
      <c r="BM24" s="59" t="s">
        <v>144</v>
      </c>
      <c r="BN24" s="59" t="s">
        <v>106</v>
      </c>
      <c r="BO24" s="60" t="s">
        <v>144</v>
      </c>
      <c r="BP24" s="95"/>
      <c r="BQ24" s="95"/>
    </row>
    <row r="25" spans="1:69" ht="15.75" thickTop="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row>
    <row r="26" spans="1:69" ht="15.75" thickBot="1" x14ac:dyDescent="0.3">
      <c r="A26" s="63" t="s">
        <v>215</v>
      </c>
      <c r="B26" s="64"/>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row>
    <row r="27" spans="1:69" ht="15.75" thickTop="1" x14ac:dyDescent="0.25">
      <c r="A27" s="65" t="s">
        <v>216</v>
      </c>
      <c r="B27" s="66"/>
      <c r="C27" s="67">
        <v>14</v>
      </c>
      <c r="D27" s="67">
        <v>14</v>
      </c>
      <c r="E27" s="67">
        <v>14</v>
      </c>
      <c r="F27" s="67">
        <v>13</v>
      </c>
      <c r="G27" s="67">
        <v>13</v>
      </c>
      <c r="H27" s="67">
        <v>13</v>
      </c>
      <c r="I27" s="67">
        <v>13</v>
      </c>
      <c r="J27" s="67">
        <v>14</v>
      </c>
      <c r="K27" s="68">
        <v>13</v>
      </c>
      <c r="L27" s="67">
        <v>14</v>
      </c>
      <c r="M27" s="67">
        <v>14</v>
      </c>
      <c r="N27" s="67">
        <v>14</v>
      </c>
      <c r="O27" s="67">
        <v>14</v>
      </c>
      <c r="P27" s="67">
        <v>14</v>
      </c>
      <c r="Q27" s="67">
        <v>14</v>
      </c>
      <c r="R27" s="67">
        <v>13</v>
      </c>
      <c r="S27" s="67">
        <v>14</v>
      </c>
      <c r="T27" s="67">
        <v>13</v>
      </c>
      <c r="U27" s="67">
        <v>14</v>
      </c>
      <c r="V27" s="67">
        <v>14</v>
      </c>
      <c r="W27" s="67">
        <v>14</v>
      </c>
      <c r="X27" s="67">
        <v>13</v>
      </c>
      <c r="Y27" s="67">
        <v>14</v>
      </c>
      <c r="Z27" s="67">
        <v>14</v>
      </c>
      <c r="AA27" s="67">
        <v>14</v>
      </c>
      <c r="AB27" s="67">
        <v>14</v>
      </c>
      <c r="AC27" s="67">
        <v>14</v>
      </c>
      <c r="AD27" s="67">
        <v>14</v>
      </c>
      <c r="AE27" s="67">
        <v>14</v>
      </c>
      <c r="AF27" s="67">
        <v>14</v>
      </c>
      <c r="AG27" s="67">
        <v>14</v>
      </c>
      <c r="AH27" s="67">
        <v>14</v>
      </c>
      <c r="AI27" s="67">
        <v>14</v>
      </c>
      <c r="AJ27" s="67">
        <v>14</v>
      </c>
      <c r="AK27" s="67">
        <v>13</v>
      </c>
      <c r="AL27" s="67">
        <v>14</v>
      </c>
      <c r="AM27" s="67">
        <v>14</v>
      </c>
      <c r="AN27" s="67">
        <v>14</v>
      </c>
      <c r="AO27" s="67">
        <v>14</v>
      </c>
      <c r="AP27" s="67">
        <v>14</v>
      </c>
      <c r="AQ27" s="67">
        <v>13</v>
      </c>
      <c r="AR27" s="67">
        <v>13</v>
      </c>
      <c r="AS27" s="67">
        <v>14</v>
      </c>
      <c r="AT27" s="67">
        <v>14</v>
      </c>
      <c r="AU27" s="67">
        <v>14</v>
      </c>
      <c r="AV27" s="67">
        <v>13</v>
      </c>
      <c r="AW27" s="67">
        <v>14</v>
      </c>
      <c r="AX27" s="67">
        <v>14</v>
      </c>
      <c r="AY27" s="67">
        <v>14</v>
      </c>
      <c r="AZ27" s="67">
        <v>13</v>
      </c>
      <c r="BA27" s="67">
        <v>13</v>
      </c>
      <c r="BB27" s="67">
        <v>13</v>
      </c>
      <c r="BC27" s="67">
        <v>13</v>
      </c>
      <c r="BD27" s="67">
        <v>13</v>
      </c>
      <c r="BE27" s="68">
        <v>13</v>
      </c>
      <c r="BF27" s="67">
        <v>13</v>
      </c>
      <c r="BG27" s="67">
        <v>13</v>
      </c>
      <c r="BH27" s="67">
        <v>13</v>
      </c>
      <c r="BI27" s="67">
        <v>13</v>
      </c>
      <c r="BJ27" s="68">
        <v>13</v>
      </c>
      <c r="BK27" s="67">
        <v>14</v>
      </c>
      <c r="BL27" s="67">
        <v>13</v>
      </c>
      <c r="BM27" s="67">
        <v>14</v>
      </c>
      <c r="BN27" s="67">
        <v>14</v>
      </c>
      <c r="BO27" s="68">
        <v>13</v>
      </c>
    </row>
    <row r="28" spans="1:69" x14ac:dyDescent="0.25">
      <c r="A28" s="69" t="s">
        <v>217</v>
      </c>
      <c r="B28" s="70"/>
      <c r="C28" s="67">
        <v>0</v>
      </c>
      <c r="D28" s="67">
        <v>0</v>
      </c>
      <c r="E28" s="67">
        <v>3</v>
      </c>
      <c r="F28" s="67">
        <v>0</v>
      </c>
      <c r="G28" s="67">
        <v>2</v>
      </c>
      <c r="H28" s="67">
        <v>0</v>
      </c>
      <c r="I28" s="67">
        <v>0</v>
      </c>
      <c r="J28" s="67">
        <v>0</v>
      </c>
      <c r="K28" s="68">
        <v>0</v>
      </c>
      <c r="L28" s="67">
        <v>0</v>
      </c>
      <c r="M28" s="67">
        <v>0</v>
      </c>
      <c r="N28" s="67">
        <v>0</v>
      </c>
      <c r="O28" s="67">
        <v>0</v>
      </c>
      <c r="P28" s="67">
        <v>0</v>
      </c>
      <c r="Q28" s="67">
        <v>0</v>
      </c>
      <c r="R28" s="67">
        <v>0</v>
      </c>
      <c r="S28" s="67">
        <v>0</v>
      </c>
      <c r="T28" s="67">
        <v>0</v>
      </c>
      <c r="U28" s="67">
        <v>2</v>
      </c>
      <c r="V28" s="67">
        <v>0</v>
      </c>
      <c r="W28" s="67">
        <v>0</v>
      </c>
      <c r="X28" s="67">
        <v>0</v>
      </c>
      <c r="Y28" s="67">
        <v>0</v>
      </c>
      <c r="Z28" s="67">
        <v>0</v>
      </c>
      <c r="AA28" s="67">
        <v>0</v>
      </c>
      <c r="AB28" s="68">
        <v>0</v>
      </c>
      <c r="AC28" s="132">
        <v>0</v>
      </c>
      <c r="AD28" s="67">
        <v>0</v>
      </c>
      <c r="AE28" s="67">
        <v>0</v>
      </c>
      <c r="AF28" s="67">
        <v>0</v>
      </c>
      <c r="AG28" s="67">
        <v>0</v>
      </c>
      <c r="AH28" s="67">
        <v>0</v>
      </c>
      <c r="AI28" s="67">
        <v>0</v>
      </c>
      <c r="AJ28" s="67">
        <v>0</v>
      </c>
      <c r="AK28" s="67">
        <v>0</v>
      </c>
      <c r="AL28" s="67">
        <v>0</v>
      </c>
      <c r="AM28" s="67">
        <v>0</v>
      </c>
      <c r="AN28" s="67">
        <v>0</v>
      </c>
      <c r="AO28" s="67">
        <v>0</v>
      </c>
      <c r="AP28" s="68">
        <v>0</v>
      </c>
      <c r="AQ28" s="67">
        <v>0</v>
      </c>
      <c r="AR28" s="67">
        <v>0</v>
      </c>
      <c r="AS28" s="67">
        <v>0</v>
      </c>
      <c r="AT28" s="67">
        <v>0</v>
      </c>
      <c r="AU28" s="67">
        <v>1</v>
      </c>
      <c r="AV28" s="67">
        <v>0</v>
      </c>
      <c r="AW28" s="67">
        <v>0</v>
      </c>
      <c r="AX28" s="67">
        <v>0</v>
      </c>
      <c r="AY28" s="67">
        <v>2</v>
      </c>
      <c r="AZ28" s="68">
        <v>0</v>
      </c>
      <c r="BA28" s="67">
        <v>0</v>
      </c>
      <c r="BB28" s="67">
        <v>0</v>
      </c>
      <c r="BC28" s="67">
        <v>0</v>
      </c>
      <c r="BD28" s="67">
        <v>0</v>
      </c>
      <c r="BE28" s="68">
        <v>0</v>
      </c>
      <c r="BF28" s="67">
        <v>0</v>
      </c>
      <c r="BG28" s="67">
        <v>0</v>
      </c>
      <c r="BH28" s="67">
        <v>0</v>
      </c>
      <c r="BI28" s="67">
        <v>0</v>
      </c>
      <c r="BJ28" s="68">
        <v>0</v>
      </c>
      <c r="BK28" s="67">
        <v>0</v>
      </c>
      <c r="BL28" s="67">
        <v>0</v>
      </c>
      <c r="BM28" s="67">
        <v>0</v>
      </c>
      <c r="BN28" s="67">
        <v>0</v>
      </c>
      <c r="BO28" s="68">
        <v>0</v>
      </c>
    </row>
    <row r="29" spans="1:69" x14ac:dyDescent="0.25">
      <c r="A29" s="69" t="s">
        <v>218</v>
      </c>
      <c r="B29" s="70"/>
      <c r="C29" s="71" t="s">
        <v>106</v>
      </c>
      <c r="D29" s="71" t="s">
        <v>106</v>
      </c>
      <c r="E29" s="71" t="s">
        <v>106</v>
      </c>
      <c r="F29" s="71" t="s">
        <v>106</v>
      </c>
      <c r="G29" s="71" t="s">
        <v>106</v>
      </c>
      <c r="H29" s="71" t="s">
        <v>106</v>
      </c>
      <c r="I29" s="71" t="s">
        <v>106</v>
      </c>
      <c r="J29" s="71" t="s">
        <v>106</v>
      </c>
      <c r="K29" s="72" t="s">
        <v>106</v>
      </c>
      <c r="L29" s="71" t="s">
        <v>106</v>
      </c>
      <c r="M29" s="71" t="s">
        <v>106</v>
      </c>
      <c r="N29" s="71" t="s">
        <v>106</v>
      </c>
      <c r="O29" s="71" t="s">
        <v>106</v>
      </c>
      <c r="P29" s="71" t="s">
        <v>195</v>
      </c>
      <c r="Q29" s="71" t="s">
        <v>106</v>
      </c>
      <c r="R29" s="71" t="s">
        <v>106</v>
      </c>
      <c r="S29" s="71" t="s">
        <v>106</v>
      </c>
      <c r="T29" s="71" t="s">
        <v>106</v>
      </c>
      <c r="U29" s="71">
        <v>0.35</v>
      </c>
      <c r="V29" s="71" t="s">
        <v>106</v>
      </c>
      <c r="W29" s="71" t="s">
        <v>106</v>
      </c>
      <c r="X29" s="71" t="s">
        <v>106</v>
      </c>
      <c r="Y29" s="71" t="s">
        <v>106</v>
      </c>
      <c r="Z29" s="71" t="s">
        <v>106</v>
      </c>
      <c r="AA29" s="71" t="s">
        <v>106</v>
      </c>
      <c r="AB29" s="72" t="s">
        <v>106</v>
      </c>
      <c r="AC29" s="133" t="s">
        <v>106</v>
      </c>
      <c r="AD29" s="71" t="s">
        <v>144</v>
      </c>
      <c r="AE29" s="71" t="s">
        <v>106</v>
      </c>
      <c r="AF29" s="71" t="s">
        <v>109</v>
      </c>
      <c r="AG29" s="71" t="s">
        <v>195</v>
      </c>
      <c r="AH29" s="71" t="s">
        <v>106</v>
      </c>
      <c r="AI29" s="71" t="s">
        <v>106</v>
      </c>
      <c r="AJ29" s="71" t="s">
        <v>299</v>
      </c>
      <c r="AK29" s="71" t="s">
        <v>104</v>
      </c>
      <c r="AL29" s="71" t="s">
        <v>195</v>
      </c>
      <c r="AM29" s="71" t="s">
        <v>299</v>
      </c>
      <c r="AN29" s="71" t="s">
        <v>106</v>
      </c>
      <c r="AO29" s="71" t="s">
        <v>106</v>
      </c>
      <c r="AP29" s="72" t="s">
        <v>103</v>
      </c>
      <c r="AQ29" s="71" t="s">
        <v>106</v>
      </c>
      <c r="AR29" s="71" t="s">
        <v>106</v>
      </c>
      <c r="AS29" s="71" t="s">
        <v>106</v>
      </c>
      <c r="AT29" s="71" t="s">
        <v>106</v>
      </c>
      <c r="AU29" s="71" t="s">
        <v>195</v>
      </c>
      <c r="AV29" s="71" t="s">
        <v>106</v>
      </c>
      <c r="AW29" s="71" t="s">
        <v>106</v>
      </c>
      <c r="AX29" s="71" t="s">
        <v>106</v>
      </c>
      <c r="AY29" s="71">
        <v>0.08</v>
      </c>
      <c r="AZ29" s="72" t="s">
        <v>236</v>
      </c>
      <c r="BA29" s="71" t="s">
        <v>106</v>
      </c>
      <c r="BB29" s="71" t="s">
        <v>144</v>
      </c>
      <c r="BC29" s="71" t="s">
        <v>144</v>
      </c>
      <c r="BD29" s="71" t="s">
        <v>106</v>
      </c>
      <c r="BE29" s="72" t="s">
        <v>144</v>
      </c>
      <c r="BF29" s="71" t="s">
        <v>105</v>
      </c>
      <c r="BG29" s="71" t="s">
        <v>106</v>
      </c>
      <c r="BH29" s="71" t="s">
        <v>106</v>
      </c>
      <c r="BI29" s="71" t="s">
        <v>106</v>
      </c>
      <c r="BJ29" s="72" t="s">
        <v>236</v>
      </c>
      <c r="BK29" s="71" t="s">
        <v>109</v>
      </c>
      <c r="BL29" s="71" t="s">
        <v>144</v>
      </c>
      <c r="BM29" s="71" t="s">
        <v>109</v>
      </c>
      <c r="BN29" s="71" t="s">
        <v>106</v>
      </c>
      <c r="BO29" s="72" t="s">
        <v>144</v>
      </c>
    </row>
    <row r="30" spans="1:69" x14ac:dyDescent="0.25">
      <c r="A30" s="69" t="s">
        <v>219</v>
      </c>
      <c r="B30" s="70"/>
      <c r="C30" s="71" t="s">
        <v>220</v>
      </c>
      <c r="D30" s="71" t="s">
        <v>220</v>
      </c>
      <c r="E30" s="67">
        <v>5</v>
      </c>
      <c r="F30" s="71" t="s">
        <v>220</v>
      </c>
      <c r="G30" s="67">
        <v>11</v>
      </c>
      <c r="H30" s="71" t="s">
        <v>220</v>
      </c>
      <c r="I30" s="71" t="s">
        <v>220</v>
      </c>
      <c r="J30" s="71" t="s">
        <v>220</v>
      </c>
      <c r="K30" s="72" t="s">
        <v>220</v>
      </c>
      <c r="L30" s="71" t="s">
        <v>220</v>
      </c>
      <c r="M30" s="71" t="s">
        <v>220</v>
      </c>
      <c r="N30" s="71" t="s">
        <v>220</v>
      </c>
      <c r="O30" s="71" t="s">
        <v>220</v>
      </c>
      <c r="P30" s="71" t="s">
        <v>220</v>
      </c>
      <c r="Q30" s="71" t="s">
        <v>220</v>
      </c>
      <c r="R30" s="71" t="s">
        <v>220</v>
      </c>
      <c r="S30" s="71" t="s">
        <v>220</v>
      </c>
      <c r="T30" s="71" t="s">
        <v>220</v>
      </c>
      <c r="U30" s="71">
        <v>0.35</v>
      </c>
      <c r="V30" s="71" t="s">
        <v>220</v>
      </c>
      <c r="W30" s="71" t="s">
        <v>220</v>
      </c>
      <c r="X30" s="71" t="s">
        <v>220</v>
      </c>
      <c r="Y30" s="71" t="s">
        <v>220</v>
      </c>
      <c r="Z30" s="71" t="s">
        <v>220</v>
      </c>
      <c r="AA30" s="71" t="s">
        <v>220</v>
      </c>
      <c r="AB30" s="72" t="s">
        <v>220</v>
      </c>
      <c r="AC30" s="133" t="s">
        <v>220</v>
      </c>
      <c r="AD30" s="71" t="s">
        <v>220</v>
      </c>
      <c r="AE30" s="71" t="s">
        <v>220</v>
      </c>
      <c r="AF30" s="71" t="s">
        <v>220</v>
      </c>
      <c r="AG30" s="71" t="s">
        <v>220</v>
      </c>
      <c r="AH30" s="71" t="s">
        <v>220</v>
      </c>
      <c r="AI30" s="71" t="s">
        <v>220</v>
      </c>
      <c r="AJ30" s="71" t="s">
        <v>220</v>
      </c>
      <c r="AK30" s="71" t="s">
        <v>220</v>
      </c>
      <c r="AL30" s="71" t="s">
        <v>220</v>
      </c>
      <c r="AM30" s="71" t="s">
        <v>220</v>
      </c>
      <c r="AN30" s="71" t="s">
        <v>220</v>
      </c>
      <c r="AO30" s="71" t="s">
        <v>220</v>
      </c>
      <c r="AP30" s="72" t="s">
        <v>220</v>
      </c>
      <c r="AQ30" s="71" t="s">
        <v>220</v>
      </c>
      <c r="AR30" s="71" t="s">
        <v>220</v>
      </c>
      <c r="AS30" s="71" t="s">
        <v>220</v>
      </c>
      <c r="AT30" s="71" t="s">
        <v>220</v>
      </c>
      <c r="AU30" s="71">
        <v>3.4</v>
      </c>
      <c r="AV30" s="71" t="s">
        <v>220</v>
      </c>
      <c r="AW30" s="71" t="s">
        <v>220</v>
      </c>
      <c r="AX30" s="71" t="s">
        <v>220</v>
      </c>
      <c r="AY30" s="67">
        <v>0.08</v>
      </c>
      <c r="AZ30" s="72" t="s">
        <v>220</v>
      </c>
      <c r="BA30" s="71" t="s">
        <v>220</v>
      </c>
      <c r="BB30" s="71" t="s">
        <v>220</v>
      </c>
      <c r="BC30" s="71" t="s">
        <v>220</v>
      </c>
      <c r="BD30" s="71" t="s">
        <v>220</v>
      </c>
      <c r="BE30" s="72" t="s">
        <v>220</v>
      </c>
      <c r="BF30" s="71" t="s">
        <v>220</v>
      </c>
      <c r="BG30" s="71" t="s">
        <v>220</v>
      </c>
      <c r="BH30" s="71" t="s">
        <v>220</v>
      </c>
      <c r="BI30" s="71" t="s">
        <v>220</v>
      </c>
      <c r="BJ30" s="72" t="s">
        <v>220</v>
      </c>
      <c r="BK30" s="71" t="s">
        <v>220</v>
      </c>
      <c r="BL30" s="71" t="s">
        <v>220</v>
      </c>
      <c r="BM30" s="71" t="s">
        <v>220</v>
      </c>
      <c r="BN30" s="71" t="s">
        <v>220</v>
      </c>
      <c r="BO30" s="72" t="s">
        <v>220</v>
      </c>
    </row>
    <row r="31" spans="1:69" x14ac:dyDescent="0.25">
      <c r="A31" s="69" t="s">
        <v>221</v>
      </c>
      <c r="B31" s="70"/>
      <c r="C31" s="71" t="s">
        <v>106</v>
      </c>
      <c r="D31" s="71" t="s">
        <v>106</v>
      </c>
      <c r="E31" s="67">
        <v>6</v>
      </c>
      <c r="F31" s="71" t="s">
        <v>106</v>
      </c>
      <c r="G31" s="67">
        <v>12</v>
      </c>
      <c r="H31" s="71" t="s">
        <v>106</v>
      </c>
      <c r="I31" s="71" t="s">
        <v>106</v>
      </c>
      <c r="J31" s="71" t="s">
        <v>106</v>
      </c>
      <c r="K31" s="72" t="s">
        <v>106</v>
      </c>
      <c r="L31" s="71" t="s">
        <v>106</v>
      </c>
      <c r="M31" s="71" t="s">
        <v>106</v>
      </c>
      <c r="N31" s="71" t="s">
        <v>106</v>
      </c>
      <c r="O31" s="71" t="s">
        <v>106</v>
      </c>
      <c r="P31" s="71" t="s">
        <v>106</v>
      </c>
      <c r="Q31" s="71" t="s">
        <v>106</v>
      </c>
      <c r="R31" s="71" t="s">
        <v>106</v>
      </c>
      <c r="S31" s="71" t="s">
        <v>106</v>
      </c>
      <c r="T31" s="71" t="s">
        <v>106</v>
      </c>
      <c r="U31" s="71">
        <v>2</v>
      </c>
      <c r="V31" s="71" t="s">
        <v>106</v>
      </c>
      <c r="W31" s="71" t="s">
        <v>106</v>
      </c>
      <c r="X31" s="71" t="s">
        <v>106</v>
      </c>
      <c r="Y31" s="71" t="s">
        <v>106</v>
      </c>
      <c r="Z31" s="71" t="s">
        <v>106</v>
      </c>
      <c r="AA31" s="71" t="s">
        <v>106</v>
      </c>
      <c r="AB31" s="72" t="s">
        <v>106</v>
      </c>
      <c r="AC31" s="133" t="s">
        <v>106</v>
      </c>
      <c r="AD31" s="71" t="s">
        <v>144</v>
      </c>
      <c r="AE31" s="71" t="s">
        <v>109</v>
      </c>
      <c r="AF31" s="71" t="s">
        <v>144</v>
      </c>
      <c r="AG31" s="71" t="s">
        <v>106</v>
      </c>
      <c r="AH31" s="71" t="s">
        <v>105</v>
      </c>
      <c r="AI31" s="71" t="s">
        <v>106</v>
      </c>
      <c r="AJ31" s="71" t="s">
        <v>105</v>
      </c>
      <c r="AK31" s="71" t="s">
        <v>104</v>
      </c>
      <c r="AL31" s="71" t="s">
        <v>106</v>
      </c>
      <c r="AM31" s="71" t="s">
        <v>106</v>
      </c>
      <c r="AN31" s="71" t="s">
        <v>106</v>
      </c>
      <c r="AO31" s="71" t="s">
        <v>105</v>
      </c>
      <c r="AP31" s="72" t="s">
        <v>294</v>
      </c>
      <c r="AQ31" s="71" t="s">
        <v>106</v>
      </c>
      <c r="AR31" s="71" t="s">
        <v>106</v>
      </c>
      <c r="AS31" s="71" t="s">
        <v>106</v>
      </c>
      <c r="AT31" s="71" t="s">
        <v>106</v>
      </c>
      <c r="AU31" s="71">
        <v>3.4</v>
      </c>
      <c r="AV31" s="71" t="s">
        <v>106</v>
      </c>
      <c r="AW31" s="71" t="s">
        <v>106</v>
      </c>
      <c r="AX31" s="71" t="s">
        <v>106</v>
      </c>
      <c r="AY31" s="67">
        <v>123</v>
      </c>
      <c r="AZ31" s="72" t="s">
        <v>236</v>
      </c>
      <c r="BA31" s="71" t="s">
        <v>106</v>
      </c>
      <c r="BB31" s="71" t="s">
        <v>144</v>
      </c>
      <c r="BC31" s="71" t="s">
        <v>144</v>
      </c>
      <c r="BD31" s="71" t="s">
        <v>106</v>
      </c>
      <c r="BE31" s="72" t="s">
        <v>144</v>
      </c>
      <c r="BF31" s="71" t="s">
        <v>105</v>
      </c>
      <c r="BG31" s="71" t="s">
        <v>106</v>
      </c>
      <c r="BH31" s="71" t="s">
        <v>106</v>
      </c>
      <c r="BI31" s="71" t="s">
        <v>106</v>
      </c>
      <c r="BJ31" s="72" t="s">
        <v>236</v>
      </c>
      <c r="BK31" s="71" t="s">
        <v>144</v>
      </c>
      <c r="BL31" s="71" t="s">
        <v>144</v>
      </c>
      <c r="BM31" s="71" t="s">
        <v>144</v>
      </c>
      <c r="BN31" s="71" t="s">
        <v>106</v>
      </c>
      <c r="BO31" s="72" t="s">
        <v>144</v>
      </c>
    </row>
    <row r="32" spans="1:69" x14ac:dyDescent="0.25">
      <c r="A32" s="69" t="s">
        <v>222</v>
      </c>
      <c r="B32" s="70"/>
      <c r="C32" s="71" t="s">
        <v>220</v>
      </c>
      <c r="D32" s="71" t="s">
        <v>220</v>
      </c>
      <c r="E32" s="67">
        <v>6</v>
      </c>
      <c r="F32" s="71" t="s">
        <v>220</v>
      </c>
      <c r="G32" s="67">
        <v>12</v>
      </c>
      <c r="H32" s="71" t="s">
        <v>220</v>
      </c>
      <c r="I32" s="71" t="s">
        <v>220</v>
      </c>
      <c r="J32" s="71" t="s">
        <v>220</v>
      </c>
      <c r="K32" s="72" t="s">
        <v>220</v>
      </c>
      <c r="L32" s="71" t="s">
        <v>220</v>
      </c>
      <c r="M32" s="71" t="s">
        <v>220</v>
      </c>
      <c r="N32" s="71" t="s">
        <v>220</v>
      </c>
      <c r="O32" s="71" t="s">
        <v>220</v>
      </c>
      <c r="P32" s="71" t="s">
        <v>220</v>
      </c>
      <c r="Q32" s="71" t="s">
        <v>220</v>
      </c>
      <c r="R32" s="71" t="s">
        <v>220</v>
      </c>
      <c r="S32" s="71" t="s">
        <v>220</v>
      </c>
      <c r="T32" s="71" t="s">
        <v>220</v>
      </c>
      <c r="U32" s="71">
        <v>2</v>
      </c>
      <c r="V32" s="71" t="s">
        <v>220</v>
      </c>
      <c r="W32" s="71" t="s">
        <v>220</v>
      </c>
      <c r="X32" s="71" t="s">
        <v>220</v>
      </c>
      <c r="Y32" s="71" t="s">
        <v>220</v>
      </c>
      <c r="Z32" s="71" t="s">
        <v>220</v>
      </c>
      <c r="AA32" s="71" t="s">
        <v>220</v>
      </c>
      <c r="AB32" s="72" t="s">
        <v>220</v>
      </c>
      <c r="AC32" s="133" t="s">
        <v>220</v>
      </c>
      <c r="AD32" s="71" t="s">
        <v>220</v>
      </c>
      <c r="AE32" s="71" t="s">
        <v>220</v>
      </c>
      <c r="AF32" s="71" t="s">
        <v>220</v>
      </c>
      <c r="AG32" s="71" t="s">
        <v>220</v>
      </c>
      <c r="AH32" s="71" t="s">
        <v>220</v>
      </c>
      <c r="AI32" s="71" t="s">
        <v>220</v>
      </c>
      <c r="AJ32" s="71" t="s">
        <v>220</v>
      </c>
      <c r="AK32" s="71" t="s">
        <v>220</v>
      </c>
      <c r="AL32" s="71" t="s">
        <v>220</v>
      </c>
      <c r="AM32" s="71" t="s">
        <v>220</v>
      </c>
      <c r="AN32" s="71" t="s">
        <v>220</v>
      </c>
      <c r="AO32" s="71" t="s">
        <v>220</v>
      </c>
      <c r="AP32" s="72" t="s">
        <v>220</v>
      </c>
      <c r="AQ32" s="71" t="s">
        <v>220</v>
      </c>
      <c r="AR32" s="71" t="s">
        <v>220</v>
      </c>
      <c r="AS32" s="71" t="s">
        <v>220</v>
      </c>
      <c r="AT32" s="71" t="s">
        <v>220</v>
      </c>
      <c r="AU32" s="71">
        <v>3.4</v>
      </c>
      <c r="AV32" s="71" t="s">
        <v>220</v>
      </c>
      <c r="AW32" s="71" t="s">
        <v>220</v>
      </c>
      <c r="AX32" s="71" t="s">
        <v>220</v>
      </c>
      <c r="AY32" s="67">
        <v>123</v>
      </c>
      <c r="AZ32" s="72" t="s">
        <v>220</v>
      </c>
      <c r="BA32" s="71" t="s">
        <v>220</v>
      </c>
      <c r="BB32" s="71" t="s">
        <v>220</v>
      </c>
      <c r="BC32" s="71" t="s">
        <v>220</v>
      </c>
      <c r="BD32" s="71" t="s">
        <v>220</v>
      </c>
      <c r="BE32" s="72" t="s">
        <v>220</v>
      </c>
      <c r="BF32" s="71" t="s">
        <v>220</v>
      </c>
      <c r="BG32" s="71" t="s">
        <v>220</v>
      </c>
      <c r="BH32" s="71" t="s">
        <v>220</v>
      </c>
      <c r="BI32" s="71" t="s">
        <v>220</v>
      </c>
      <c r="BJ32" s="72" t="s">
        <v>220</v>
      </c>
      <c r="BK32" s="71" t="s">
        <v>220</v>
      </c>
      <c r="BL32" s="71" t="s">
        <v>220</v>
      </c>
      <c r="BM32" s="71" t="s">
        <v>220</v>
      </c>
      <c r="BN32" s="71" t="s">
        <v>220</v>
      </c>
      <c r="BO32" s="72" t="s">
        <v>220</v>
      </c>
    </row>
    <row r="33" spans="1:67" x14ac:dyDescent="0.25">
      <c r="A33" s="69" t="s">
        <v>223</v>
      </c>
      <c r="B33" s="70"/>
      <c r="C33" s="73">
        <v>0.5</v>
      </c>
      <c r="D33" s="73">
        <v>0.5</v>
      </c>
      <c r="E33" s="74">
        <v>1.6</v>
      </c>
      <c r="F33" s="73">
        <v>0.5</v>
      </c>
      <c r="G33" s="73">
        <v>2.2000000000000002</v>
      </c>
      <c r="H33" s="73">
        <v>0.5</v>
      </c>
      <c r="I33" s="73">
        <v>0.5</v>
      </c>
      <c r="J33" s="73">
        <v>0.5</v>
      </c>
      <c r="K33" s="75">
        <v>0.5</v>
      </c>
      <c r="L33" s="73">
        <v>0.5</v>
      </c>
      <c r="M33" s="73">
        <v>0.5</v>
      </c>
      <c r="N33" s="73">
        <v>0.5</v>
      </c>
      <c r="O33" s="73">
        <v>0.5</v>
      </c>
      <c r="P33" s="73">
        <v>0.46</v>
      </c>
      <c r="Q33" s="73">
        <v>0.5</v>
      </c>
      <c r="R33" s="73">
        <v>0.5</v>
      </c>
      <c r="S33" s="73">
        <v>0.5</v>
      </c>
      <c r="T33" s="73">
        <v>0.5</v>
      </c>
      <c r="U33" s="73">
        <v>0.6</v>
      </c>
      <c r="V33" s="73">
        <v>0.5</v>
      </c>
      <c r="W33" s="73">
        <v>0.5</v>
      </c>
      <c r="X33" s="73">
        <v>0.5</v>
      </c>
      <c r="Y33" s="73">
        <v>0.5</v>
      </c>
      <c r="Z33" s="73">
        <v>0.5</v>
      </c>
      <c r="AA33" s="73">
        <v>0.5</v>
      </c>
      <c r="AB33" s="75">
        <v>0.5</v>
      </c>
      <c r="AC33" s="134">
        <v>0.5</v>
      </c>
      <c r="AD33" s="67">
        <v>4.8</v>
      </c>
      <c r="AE33" s="73">
        <v>0.64</v>
      </c>
      <c r="AF33" s="67">
        <v>4.8</v>
      </c>
      <c r="AG33" s="73">
        <v>0.46</v>
      </c>
      <c r="AH33" s="67">
        <v>0.96</v>
      </c>
      <c r="AI33" s="73">
        <v>0.5</v>
      </c>
      <c r="AJ33" s="67">
        <v>0.93</v>
      </c>
      <c r="AK33" s="74">
        <v>0.25</v>
      </c>
      <c r="AL33" s="73">
        <v>0.46</v>
      </c>
      <c r="AM33" s="73">
        <v>0.46</v>
      </c>
      <c r="AN33" s="73">
        <v>0.5</v>
      </c>
      <c r="AO33" s="67">
        <v>0.96</v>
      </c>
      <c r="AP33" s="75">
        <v>9.5000000000000001E-2</v>
      </c>
      <c r="AQ33" s="73">
        <v>0.5</v>
      </c>
      <c r="AR33" s="73">
        <v>0.5</v>
      </c>
      <c r="AS33" s="73">
        <v>0.5</v>
      </c>
      <c r="AT33" s="73">
        <v>0.5</v>
      </c>
      <c r="AU33" s="74">
        <v>0.28999999999999998</v>
      </c>
      <c r="AV33" s="73">
        <v>0.5</v>
      </c>
      <c r="AW33" s="73">
        <v>0.5</v>
      </c>
      <c r="AX33" s="73">
        <v>0.5</v>
      </c>
      <c r="AY33" s="73">
        <v>9.1999999999999993</v>
      </c>
      <c r="AZ33" s="107">
        <v>5.0000000000000001E-4</v>
      </c>
      <c r="BA33" s="73">
        <v>0.5</v>
      </c>
      <c r="BB33" s="67">
        <v>5</v>
      </c>
      <c r="BC33" s="67">
        <v>5</v>
      </c>
      <c r="BD33" s="73">
        <v>0.5</v>
      </c>
      <c r="BE33" s="68">
        <v>5</v>
      </c>
      <c r="BF33" s="67">
        <v>1</v>
      </c>
      <c r="BG33" s="73">
        <v>0.5</v>
      </c>
      <c r="BH33" s="73">
        <v>0.5</v>
      </c>
      <c r="BI33" s="73">
        <v>0.5</v>
      </c>
      <c r="BJ33" s="107">
        <v>5.0000000000000001E-4</v>
      </c>
      <c r="BK33" s="67">
        <v>4.8</v>
      </c>
      <c r="BL33" s="67">
        <v>5</v>
      </c>
      <c r="BM33" s="67">
        <v>4.8</v>
      </c>
      <c r="BN33" s="73">
        <v>0.5</v>
      </c>
      <c r="BO33" s="68">
        <v>5</v>
      </c>
    </row>
    <row r="34" spans="1:67" x14ac:dyDescent="0.25">
      <c r="A34" s="69" t="s">
        <v>224</v>
      </c>
      <c r="B34" s="70"/>
      <c r="C34" s="73">
        <v>0.5</v>
      </c>
      <c r="D34" s="73">
        <v>0.5</v>
      </c>
      <c r="E34" s="73">
        <v>0.5</v>
      </c>
      <c r="F34" s="73">
        <v>0.5</v>
      </c>
      <c r="G34" s="73">
        <v>0.5</v>
      </c>
      <c r="H34" s="73">
        <v>0.5</v>
      </c>
      <c r="I34" s="73">
        <v>0.5</v>
      </c>
      <c r="J34" s="73">
        <v>0.5</v>
      </c>
      <c r="K34" s="75">
        <v>0.5</v>
      </c>
      <c r="L34" s="73">
        <v>0.5</v>
      </c>
      <c r="M34" s="73">
        <v>0.5</v>
      </c>
      <c r="N34" s="73">
        <v>0.5</v>
      </c>
      <c r="O34" s="73">
        <v>0.5</v>
      </c>
      <c r="P34" s="73">
        <v>0.5</v>
      </c>
      <c r="Q34" s="73">
        <v>0.5</v>
      </c>
      <c r="R34" s="73">
        <v>0.5</v>
      </c>
      <c r="S34" s="73">
        <v>0.5</v>
      </c>
      <c r="T34" s="73">
        <v>0.5</v>
      </c>
      <c r="U34" s="73">
        <v>0.5</v>
      </c>
      <c r="V34" s="73">
        <v>0.5</v>
      </c>
      <c r="W34" s="73">
        <v>0.5</v>
      </c>
      <c r="X34" s="73">
        <v>0.5</v>
      </c>
      <c r="Y34" s="73">
        <v>0.5</v>
      </c>
      <c r="Z34" s="73">
        <v>0.5</v>
      </c>
      <c r="AA34" s="73">
        <v>0.5</v>
      </c>
      <c r="AB34" s="75">
        <v>0.5</v>
      </c>
      <c r="AC34" s="134">
        <v>0.5</v>
      </c>
      <c r="AD34" s="67">
        <v>5</v>
      </c>
      <c r="AE34" s="73">
        <v>0.5</v>
      </c>
      <c r="AF34" s="67">
        <v>5</v>
      </c>
      <c r="AG34" s="73">
        <v>0.5</v>
      </c>
      <c r="AH34" s="67">
        <v>1</v>
      </c>
      <c r="AI34" s="73">
        <v>0.5</v>
      </c>
      <c r="AJ34" s="67">
        <v>1</v>
      </c>
      <c r="AK34" s="74">
        <v>0.25</v>
      </c>
      <c r="AL34" s="73">
        <v>0.5</v>
      </c>
      <c r="AM34" s="73">
        <v>0.5</v>
      </c>
      <c r="AN34" s="73">
        <v>0.5</v>
      </c>
      <c r="AO34" s="67">
        <v>1</v>
      </c>
      <c r="AP34" s="75">
        <v>0.1</v>
      </c>
      <c r="AQ34" s="73">
        <v>0.5</v>
      </c>
      <c r="AR34" s="73">
        <v>0.5</v>
      </c>
      <c r="AS34" s="73">
        <v>0.5</v>
      </c>
      <c r="AT34" s="73">
        <v>0.5</v>
      </c>
      <c r="AU34" s="74">
        <v>0.05</v>
      </c>
      <c r="AV34" s="73">
        <v>0.5</v>
      </c>
      <c r="AW34" s="73">
        <v>0.5</v>
      </c>
      <c r="AX34" s="73">
        <v>0.5</v>
      </c>
      <c r="AY34" s="73">
        <v>0.5</v>
      </c>
      <c r="AZ34" s="107">
        <v>5.0000000000000001E-4</v>
      </c>
      <c r="BA34" s="73">
        <v>0.5</v>
      </c>
      <c r="BB34" s="67">
        <v>5</v>
      </c>
      <c r="BC34" s="67">
        <v>5</v>
      </c>
      <c r="BD34" s="73">
        <v>0.5</v>
      </c>
      <c r="BE34" s="68">
        <v>5</v>
      </c>
      <c r="BF34" s="67">
        <v>1</v>
      </c>
      <c r="BG34" s="73">
        <v>0.5</v>
      </c>
      <c r="BH34" s="73">
        <v>0.5</v>
      </c>
      <c r="BI34" s="73">
        <v>0.5</v>
      </c>
      <c r="BJ34" s="107">
        <v>5.0000000000000001E-4</v>
      </c>
      <c r="BK34" s="67">
        <v>5</v>
      </c>
      <c r="BL34" s="67">
        <v>5</v>
      </c>
      <c r="BM34" s="67">
        <v>5</v>
      </c>
      <c r="BN34" s="73">
        <v>0.5</v>
      </c>
      <c r="BO34" s="68">
        <v>5</v>
      </c>
    </row>
    <row r="35" spans="1:67" x14ac:dyDescent="0.25">
      <c r="A35" s="69" t="s">
        <v>225</v>
      </c>
      <c r="B35" s="70"/>
      <c r="C35" s="67">
        <v>0</v>
      </c>
      <c r="D35" s="67">
        <v>0</v>
      </c>
      <c r="E35" s="73">
        <v>2.2000000000000002</v>
      </c>
      <c r="F35" s="67">
        <v>0</v>
      </c>
      <c r="G35" s="73">
        <v>4.2</v>
      </c>
      <c r="H35" s="67">
        <v>0</v>
      </c>
      <c r="I35" s="67">
        <v>0</v>
      </c>
      <c r="J35" s="67">
        <v>0</v>
      </c>
      <c r="K35" s="68">
        <v>0</v>
      </c>
      <c r="L35" s="67">
        <v>0</v>
      </c>
      <c r="M35" s="67">
        <v>0</v>
      </c>
      <c r="N35" s="67">
        <v>0</v>
      </c>
      <c r="O35" s="67">
        <v>0</v>
      </c>
      <c r="P35" s="67">
        <v>0.13</v>
      </c>
      <c r="Q35" s="67">
        <v>0</v>
      </c>
      <c r="R35" s="67">
        <v>0</v>
      </c>
      <c r="S35" s="67">
        <v>0</v>
      </c>
      <c r="T35" s="67">
        <v>0</v>
      </c>
      <c r="U35" s="67">
        <v>0.41</v>
      </c>
      <c r="V35" s="67">
        <v>0</v>
      </c>
      <c r="W35" s="67">
        <v>0</v>
      </c>
      <c r="X35" s="67">
        <v>0</v>
      </c>
      <c r="Y35" s="67">
        <v>0</v>
      </c>
      <c r="Z35" s="67">
        <v>0</v>
      </c>
      <c r="AA35" s="67">
        <v>0</v>
      </c>
      <c r="AB35" s="68">
        <v>0</v>
      </c>
      <c r="AC35" s="132">
        <v>0</v>
      </c>
      <c r="AD35" s="67">
        <v>0.67</v>
      </c>
      <c r="AE35" s="67">
        <v>0.53</v>
      </c>
      <c r="AF35" s="67">
        <v>0.67</v>
      </c>
      <c r="AG35" s="67">
        <v>0.13</v>
      </c>
      <c r="AH35" s="67">
        <v>0.13</v>
      </c>
      <c r="AI35" s="67">
        <v>0</v>
      </c>
      <c r="AJ35" s="67">
        <v>0.26</v>
      </c>
      <c r="AK35" s="67">
        <v>0</v>
      </c>
      <c r="AL35" s="67">
        <v>0.13</v>
      </c>
      <c r="AM35" s="67">
        <v>0.13</v>
      </c>
      <c r="AN35" s="67">
        <v>0</v>
      </c>
      <c r="AO35" s="67">
        <v>0.3</v>
      </c>
      <c r="AP35" s="68">
        <v>0.02</v>
      </c>
      <c r="AQ35" s="67">
        <v>0</v>
      </c>
      <c r="AR35" s="67">
        <v>0</v>
      </c>
      <c r="AS35" s="67">
        <v>0</v>
      </c>
      <c r="AT35" s="67">
        <v>0</v>
      </c>
      <c r="AU35" s="67">
        <v>0.9</v>
      </c>
      <c r="AV35" s="67">
        <v>0</v>
      </c>
      <c r="AW35" s="67">
        <v>0</v>
      </c>
      <c r="AX35" s="67">
        <v>0</v>
      </c>
      <c r="AY35" s="73">
        <v>33</v>
      </c>
      <c r="AZ35" s="68">
        <v>0</v>
      </c>
      <c r="BA35" s="67">
        <v>0</v>
      </c>
      <c r="BB35" s="67">
        <v>0</v>
      </c>
      <c r="BC35" s="67">
        <v>0</v>
      </c>
      <c r="BD35" s="67">
        <v>0</v>
      </c>
      <c r="BE35" s="68">
        <v>0</v>
      </c>
      <c r="BF35" s="67">
        <v>0</v>
      </c>
      <c r="BG35" s="67">
        <v>0</v>
      </c>
      <c r="BH35" s="67">
        <v>0</v>
      </c>
      <c r="BI35" s="67">
        <v>0</v>
      </c>
      <c r="BJ35" s="68">
        <v>0</v>
      </c>
      <c r="BK35" s="67">
        <v>0.67</v>
      </c>
      <c r="BL35" s="67">
        <v>0</v>
      </c>
      <c r="BM35" s="67">
        <v>0.67</v>
      </c>
      <c r="BN35" s="67">
        <v>0</v>
      </c>
      <c r="BO35" s="68">
        <v>0</v>
      </c>
    </row>
    <row r="36" spans="1:67" ht="15.75" thickBot="1" x14ac:dyDescent="0.3">
      <c r="A36" s="76" t="s">
        <v>226</v>
      </c>
      <c r="B36" s="77"/>
      <c r="C36" s="111">
        <v>0.5</v>
      </c>
      <c r="D36" s="111">
        <v>0.5</v>
      </c>
      <c r="E36" s="82">
        <v>2.6539999999999999</v>
      </c>
      <c r="F36" s="111">
        <v>0.5</v>
      </c>
      <c r="G36" s="82">
        <v>4.2370000000000001</v>
      </c>
      <c r="H36" s="111">
        <v>0.5</v>
      </c>
      <c r="I36" s="111">
        <v>0.5</v>
      </c>
      <c r="J36" s="111">
        <v>0.5</v>
      </c>
      <c r="K36" s="83">
        <v>0.5</v>
      </c>
      <c r="L36" s="111">
        <v>0.5</v>
      </c>
      <c r="M36" s="111">
        <v>0.5</v>
      </c>
      <c r="N36" s="111">
        <v>0.5</v>
      </c>
      <c r="O36" s="111">
        <v>0.5</v>
      </c>
      <c r="P36" s="111">
        <v>0.52700000000000002</v>
      </c>
      <c r="Q36" s="111">
        <v>0.5</v>
      </c>
      <c r="R36" s="111">
        <v>0.5</v>
      </c>
      <c r="S36" s="111">
        <v>0.5</v>
      </c>
      <c r="T36" s="111">
        <v>0.5</v>
      </c>
      <c r="U36" s="111">
        <v>0.78900000000000003</v>
      </c>
      <c r="V36" s="111">
        <v>0.5</v>
      </c>
      <c r="W36" s="111">
        <v>0.5</v>
      </c>
      <c r="X36" s="111">
        <v>0.5</v>
      </c>
      <c r="Y36" s="111">
        <v>0.5</v>
      </c>
      <c r="Z36" s="111">
        <v>0.5</v>
      </c>
      <c r="AA36" s="111">
        <v>0.5</v>
      </c>
      <c r="AB36" s="83">
        <v>0.5</v>
      </c>
      <c r="AC36" s="135">
        <v>0.5</v>
      </c>
      <c r="AD36" s="79">
        <v>5.1369999999999996</v>
      </c>
      <c r="AE36" s="111">
        <v>0.89600000000000002</v>
      </c>
      <c r="AF36" s="79">
        <v>5.1379999999999999</v>
      </c>
      <c r="AG36" s="111">
        <v>0.52700000000000002</v>
      </c>
      <c r="AH36" s="79">
        <v>1.028</v>
      </c>
      <c r="AI36" s="111">
        <v>0.5</v>
      </c>
      <c r="AJ36" s="79">
        <v>1.0549999999999999</v>
      </c>
      <c r="AK36" s="78">
        <v>0.25</v>
      </c>
      <c r="AL36" s="111">
        <v>0.52700000000000002</v>
      </c>
      <c r="AM36" s="111">
        <v>0.5</v>
      </c>
      <c r="AN36" s="111">
        <v>0.5</v>
      </c>
      <c r="AO36" s="79">
        <v>1.028</v>
      </c>
      <c r="AP36" s="83">
        <v>0.104</v>
      </c>
      <c r="AQ36" s="111">
        <v>0.5</v>
      </c>
      <c r="AR36" s="111">
        <v>0.5</v>
      </c>
      <c r="AS36" s="111">
        <v>0.5</v>
      </c>
      <c r="AT36" s="111">
        <v>0.5</v>
      </c>
      <c r="AU36" s="78">
        <v>0.71</v>
      </c>
      <c r="AV36" s="111">
        <v>0.5</v>
      </c>
      <c r="AW36" s="111">
        <v>0.5</v>
      </c>
      <c r="AX36" s="111">
        <v>0.5</v>
      </c>
      <c r="AY36" s="82">
        <v>24.72</v>
      </c>
      <c r="AZ36" s="136">
        <v>5.0000000000000001E-4</v>
      </c>
      <c r="BA36" s="111">
        <v>0.5</v>
      </c>
      <c r="BB36" s="79">
        <v>5</v>
      </c>
      <c r="BC36" s="79">
        <v>5</v>
      </c>
      <c r="BD36" s="111">
        <v>0.5</v>
      </c>
      <c r="BE36" s="81">
        <v>5</v>
      </c>
      <c r="BF36" s="79">
        <v>1</v>
      </c>
      <c r="BG36" s="111">
        <v>0.5</v>
      </c>
      <c r="BH36" s="111">
        <v>0.5</v>
      </c>
      <c r="BI36" s="111">
        <v>0.5</v>
      </c>
      <c r="BJ36" s="136">
        <v>5.0000000000000001E-4</v>
      </c>
      <c r="BK36" s="79">
        <v>5.1379999999999999</v>
      </c>
      <c r="BL36" s="79">
        <v>5</v>
      </c>
      <c r="BM36" s="79">
        <v>5.1379999999999999</v>
      </c>
      <c r="BN36" s="111">
        <v>0.5</v>
      </c>
      <c r="BO36" s="81">
        <v>5</v>
      </c>
    </row>
    <row r="37" spans="1:67" ht="15.75" thickTop="1" x14ac:dyDescent="0.25">
      <c r="A37" s="10"/>
      <c r="B37" s="10"/>
      <c r="C37" s="10"/>
      <c r="D37" s="10"/>
      <c r="E37" s="10"/>
      <c r="F37" s="10"/>
      <c r="G37" s="10"/>
      <c r="H37" s="10"/>
      <c r="I37" s="10"/>
      <c r="J37" s="10"/>
    </row>
    <row r="38" spans="1:67" x14ac:dyDescent="0.25">
      <c r="A38" s="85" t="s">
        <v>227</v>
      </c>
      <c r="B38" s="11"/>
      <c r="C38" s="11"/>
      <c r="D38" s="11"/>
      <c r="E38" s="11"/>
      <c r="F38" s="10"/>
      <c r="G38" s="10"/>
      <c r="H38" s="10"/>
      <c r="I38" s="10"/>
      <c r="J38" s="10"/>
    </row>
    <row r="39" spans="1:67" x14ac:dyDescent="0.25">
      <c r="A39" s="85"/>
      <c r="B39" s="11"/>
      <c r="C39" s="11"/>
      <c r="D39" s="11"/>
      <c r="E39" s="11"/>
      <c r="F39" s="10"/>
      <c r="G39" s="10"/>
      <c r="H39" s="10"/>
      <c r="I39" s="10"/>
      <c r="J39" s="10"/>
    </row>
    <row r="40" spans="1:67" x14ac:dyDescent="0.25">
      <c r="A40" s="86" t="s">
        <v>30</v>
      </c>
      <c r="B40" s="11"/>
      <c r="C40" s="11"/>
      <c r="D40" s="11"/>
      <c r="E40" s="11"/>
    </row>
    <row r="41" spans="1:67" x14ac:dyDescent="0.25">
      <c r="A41" s="170" t="s">
        <v>212</v>
      </c>
      <c r="B41" s="170"/>
      <c r="C41" s="170"/>
      <c r="D41" s="170"/>
      <c r="E41" s="170"/>
      <c r="F41" s="11" t="s">
        <v>208</v>
      </c>
      <c r="AQ41" s="11" t="s">
        <v>208</v>
      </c>
    </row>
    <row r="42" spans="1:67" x14ac:dyDescent="0.25">
      <c r="A42" s="170"/>
      <c r="B42" s="170"/>
      <c r="C42" s="170"/>
      <c r="D42" s="170"/>
      <c r="E42" s="170"/>
      <c r="F42" s="11" t="s">
        <v>228</v>
      </c>
      <c r="AQ42" s="11" t="s">
        <v>228</v>
      </c>
    </row>
    <row r="43" spans="1:67" x14ac:dyDescent="0.25">
      <c r="A43" s="171" t="s">
        <v>213</v>
      </c>
      <c r="B43" s="171"/>
      <c r="C43" s="171"/>
      <c r="D43" s="171"/>
      <c r="E43" s="171"/>
      <c r="F43" s="11" t="s">
        <v>32</v>
      </c>
      <c r="AQ43" s="11" t="s">
        <v>32</v>
      </c>
    </row>
    <row r="44" spans="1:67" x14ac:dyDescent="0.25">
      <c r="A44" s="171"/>
      <c r="B44" s="171"/>
      <c r="C44" s="171"/>
      <c r="D44" s="171"/>
      <c r="E44" s="171"/>
      <c r="F44" s="11" t="s">
        <v>229</v>
      </c>
      <c r="AQ44" s="11" t="s">
        <v>229</v>
      </c>
    </row>
    <row r="45" spans="1:67" x14ac:dyDescent="0.25">
      <c r="A45" s="172" t="s">
        <v>214</v>
      </c>
      <c r="B45" s="172"/>
      <c r="C45" s="172"/>
      <c r="D45" s="172"/>
      <c r="E45" s="172"/>
      <c r="F45" s="11" t="s">
        <v>31</v>
      </c>
      <c r="AQ45" s="11" t="s">
        <v>31</v>
      </c>
    </row>
  </sheetData>
  <mergeCells count="10">
    <mergeCell ref="A41:E42"/>
    <mergeCell ref="A43:E44"/>
    <mergeCell ref="A45:E45"/>
    <mergeCell ref="C2:K2"/>
    <mergeCell ref="L2:AB2"/>
    <mergeCell ref="AC2:AP2"/>
    <mergeCell ref="AQ2:AZ2"/>
    <mergeCell ref="BA2:BE2"/>
    <mergeCell ref="BF2:BJ2"/>
    <mergeCell ref="BK2:BO2"/>
  </mergeCells>
  <printOptions horizontalCentered="1"/>
  <pageMargins left="0.51181102362204722" right="0.51181102362204722" top="1.299212598425197" bottom="0.55118110236220474" header="0.51181102362204722" footer="0.31496062992125984"/>
  <pageSetup paperSize="8" scale="56" fitToWidth="3" pageOrder="overThenDown" orientation="landscape" r:id="rId1"/>
  <headerFooter>
    <oddHeader>&amp;L&amp;G&amp;C&amp;"Arial,Regular"&amp;10
PPG Industries Australia Pty. Ltd.
9 Birmingham Avenue Villawood NSW 2163
 Groundwater Analytical Data - Volatile Organic Compounds&amp;REPL 1996
24 September 2021</oddHeader>
  </headerFooter>
  <colBreaks count="1" manualBreakCount="1">
    <brk id="42"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44"/>
  <sheetViews>
    <sheetView view="pageLayout" zoomScale="70" zoomScaleNormal="85" zoomScaleSheetLayoutView="80" zoomScalePageLayoutView="70" workbookViewId="0">
      <selection activeCell="K1" sqref="K1:P1"/>
    </sheetView>
  </sheetViews>
  <sheetFormatPr defaultColWidth="9.140625" defaultRowHeight="15" x14ac:dyDescent="0.25"/>
  <cols>
    <col min="1" max="1" width="45.42578125" customWidth="1"/>
    <col min="2" max="2" width="12.85546875" customWidth="1"/>
    <col min="3" max="3" width="7.7109375" bestFit="1" customWidth="1"/>
    <col min="4" max="4" width="8.7109375" customWidth="1"/>
    <col min="5" max="6" width="5.85546875" bestFit="1" customWidth="1"/>
    <col min="7" max="10" width="6.7109375" bestFit="1" customWidth="1"/>
    <col min="11" max="11" width="7.7109375" bestFit="1" customWidth="1"/>
    <col min="12" max="12" width="5.85546875" bestFit="1" customWidth="1"/>
    <col min="13" max="13" width="8.140625" bestFit="1" customWidth="1"/>
    <col min="14" max="14" width="6.7109375" bestFit="1" customWidth="1"/>
    <col min="15" max="15" width="5.85546875" bestFit="1" customWidth="1"/>
    <col min="16" max="16" width="6.7109375" bestFit="1" customWidth="1"/>
  </cols>
  <sheetData>
    <row r="1" spans="1:10" ht="15.75" customHeight="1" thickTop="1" x14ac:dyDescent="0.25">
      <c r="A1" s="11"/>
      <c r="B1" s="11"/>
      <c r="C1" s="167" t="s">
        <v>62</v>
      </c>
      <c r="D1" s="168"/>
      <c r="E1" s="168"/>
      <c r="F1" s="168"/>
      <c r="G1" s="168"/>
      <c r="H1" s="168"/>
      <c r="I1" s="168"/>
      <c r="J1" s="168"/>
    </row>
    <row r="2" spans="1:10" ht="170.1" customHeight="1" x14ac:dyDescent="0.25">
      <c r="A2" s="11"/>
      <c r="B2" s="12"/>
      <c r="C2" s="13" t="s">
        <v>200</v>
      </c>
      <c r="D2" s="13" t="s">
        <v>201</v>
      </c>
      <c r="E2" s="13" t="s">
        <v>202</v>
      </c>
      <c r="F2" s="13" t="s">
        <v>203</v>
      </c>
      <c r="G2" s="13" t="s">
        <v>204</v>
      </c>
      <c r="H2" s="13" t="s">
        <v>205</v>
      </c>
      <c r="I2" s="13" t="s">
        <v>206</v>
      </c>
      <c r="J2" s="14" t="s">
        <v>207</v>
      </c>
    </row>
    <row r="3" spans="1:10" ht="15.75" thickBot="1" x14ac:dyDescent="0.3">
      <c r="A3" s="15"/>
      <c r="B3" s="16"/>
      <c r="C3" s="17" t="s">
        <v>64</v>
      </c>
      <c r="D3" s="17" t="s">
        <v>64</v>
      </c>
      <c r="E3" s="17" t="s">
        <v>64</v>
      </c>
      <c r="F3" s="17" t="s">
        <v>64</v>
      </c>
      <c r="G3" s="17" t="s">
        <v>64</v>
      </c>
      <c r="H3" s="17" t="s">
        <v>64</v>
      </c>
      <c r="I3" s="17" t="s">
        <v>64</v>
      </c>
      <c r="J3" s="18" t="s">
        <v>64</v>
      </c>
    </row>
    <row r="4" spans="1:10" s="9" customFormat="1" ht="16.5" thickTop="1" thickBot="1" x14ac:dyDescent="0.3">
      <c r="A4" s="20" t="s">
        <v>83</v>
      </c>
      <c r="B4" s="21"/>
      <c r="C4" s="22">
        <v>1E-3</v>
      </c>
      <c r="D4" s="22" t="s">
        <v>161</v>
      </c>
      <c r="E4" s="22" t="s">
        <v>230</v>
      </c>
      <c r="F4" s="22" t="s">
        <v>230</v>
      </c>
      <c r="G4" s="22" t="s">
        <v>230</v>
      </c>
      <c r="H4" s="22">
        <v>1E-4</v>
      </c>
      <c r="I4" s="22" t="s">
        <v>230</v>
      </c>
      <c r="J4" s="23" t="s">
        <v>231</v>
      </c>
    </row>
    <row r="5" spans="1:10" ht="32.1" customHeight="1" thickTop="1" x14ac:dyDescent="0.25">
      <c r="A5" s="25" t="s">
        <v>212</v>
      </c>
      <c r="B5" s="26"/>
      <c r="C5" s="97">
        <v>2.4E-2</v>
      </c>
      <c r="D5" s="27" t="s">
        <v>136</v>
      </c>
      <c r="E5" s="27"/>
      <c r="F5" s="27" t="s">
        <v>232</v>
      </c>
      <c r="G5" s="27" t="s">
        <v>233</v>
      </c>
      <c r="H5" s="27">
        <v>6.0000000000000002E-5</v>
      </c>
      <c r="I5" s="27" t="s">
        <v>234</v>
      </c>
      <c r="J5" s="29" t="s">
        <v>235</v>
      </c>
    </row>
    <row r="6" spans="1:10" ht="32.1" customHeight="1" x14ac:dyDescent="0.25">
      <c r="A6" s="31" t="s">
        <v>213</v>
      </c>
      <c r="B6" s="32"/>
      <c r="C6" s="98">
        <v>0.1</v>
      </c>
      <c r="D6" s="33">
        <v>0.02</v>
      </c>
      <c r="E6" s="33">
        <v>0.05</v>
      </c>
      <c r="F6" s="33">
        <v>20</v>
      </c>
      <c r="G6" s="33" t="s">
        <v>194</v>
      </c>
      <c r="H6" s="33" t="s">
        <v>230</v>
      </c>
      <c r="I6" s="33" t="s">
        <v>198</v>
      </c>
      <c r="J6" s="36">
        <v>30</v>
      </c>
    </row>
    <row r="7" spans="1:10" ht="32.1" customHeight="1" thickBot="1" x14ac:dyDescent="0.3">
      <c r="A7" s="37" t="s">
        <v>214</v>
      </c>
      <c r="B7" s="38"/>
      <c r="C7" s="99"/>
      <c r="D7" s="40"/>
      <c r="E7" s="40"/>
      <c r="F7" s="40"/>
      <c r="G7" s="40"/>
      <c r="H7" s="40"/>
      <c r="I7" s="40"/>
      <c r="J7" s="45"/>
    </row>
    <row r="8" spans="1:10" s="9" customFormat="1" ht="15.75" thickTop="1" x14ac:dyDescent="0.25">
      <c r="A8" s="11"/>
      <c r="B8" s="11"/>
      <c r="C8" s="11"/>
      <c r="D8" s="11"/>
      <c r="E8" s="11"/>
      <c r="F8" s="11"/>
      <c r="G8" s="11"/>
      <c r="H8" s="11"/>
      <c r="I8" s="11"/>
      <c r="J8" s="11"/>
    </row>
    <row r="9" spans="1:10" ht="15.75" thickBot="1" x14ac:dyDescent="0.3">
      <c r="A9" s="46" t="s">
        <v>97</v>
      </c>
      <c r="B9" s="46" t="s">
        <v>98</v>
      </c>
      <c r="C9" s="47"/>
      <c r="D9" s="47"/>
      <c r="E9" s="47"/>
      <c r="F9" s="47"/>
      <c r="G9" s="47"/>
      <c r="H9" s="47"/>
      <c r="I9" s="47"/>
      <c r="J9" s="47"/>
    </row>
    <row r="10" spans="1:10" ht="15.75" thickTop="1" x14ac:dyDescent="0.25">
      <c r="A10" s="48" t="s">
        <v>99</v>
      </c>
      <c r="B10" s="49">
        <v>44463</v>
      </c>
      <c r="C10" s="50" t="s">
        <v>236</v>
      </c>
      <c r="D10" s="50" t="s">
        <v>167</v>
      </c>
      <c r="E10" s="50" t="s">
        <v>236</v>
      </c>
      <c r="F10" s="100">
        <v>0.04</v>
      </c>
      <c r="G10" s="50" t="s">
        <v>236</v>
      </c>
      <c r="H10" s="50" t="s">
        <v>167</v>
      </c>
      <c r="I10" s="54">
        <v>2E-3</v>
      </c>
      <c r="J10" s="101">
        <v>0.02</v>
      </c>
    </row>
    <row r="11" spans="1:10" x14ac:dyDescent="0.25">
      <c r="A11" s="48" t="s">
        <v>107</v>
      </c>
      <c r="B11" s="49">
        <v>44463</v>
      </c>
      <c r="C11" s="54">
        <v>2E-3</v>
      </c>
      <c r="D11" s="50" t="s">
        <v>167</v>
      </c>
      <c r="E11" s="50" t="s">
        <v>33</v>
      </c>
      <c r="F11" s="100">
        <v>0.04</v>
      </c>
      <c r="G11" s="50" t="s">
        <v>236</v>
      </c>
      <c r="H11" s="50" t="s">
        <v>167</v>
      </c>
      <c r="I11" s="54">
        <v>3.0000000000000001E-3</v>
      </c>
      <c r="J11" s="101">
        <v>1.4E-2</v>
      </c>
    </row>
    <row r="12" spans="1:10" x14ac:dyDescent="0.25">
      <c r="A12" s="48" t="s">
        <v>108</v>
      </c>
      <c r="B12" s="49">
        <v>44463</v>
      </c>
      <c r="C12" s="50" t="s">
        <v>236</v>
      </c>
      <c r="D12" s="50" t="s">
        <v>167</v>
      </c>
      <c r="E12" s="50" t="s">
        <v>33</v>
      </c>
      <c r="F12" s="100">
        <v>3.0000000000000001E-3</v>
      </c>
      <c r="G12" s="50" t="s">
        <v>236</v>
      </c>
      <c r="H12" s="50" t="s">
        <v>167</v>
      </c>
      <c r="I12" s="50" t="s">
        <v>236</v>
      </c>
      <c r="J12" s="101">
        <v>1.0999999999999999E-2</v>
      </c>
    </row>
    <row r="13" spans="1:10" x14ac:dyDescent="0.25">
      <c r="A13" s="48" t="s">
        <v>110</v>
      </c>
      <c r="B13" s="49">
        <v>44463</v>
      </c>
      <c r="C13" s="50">
        <v>1E-3</v>
      </c>
      <c r="D13" s="142">
        <v>2.0000000000000001E-4</v>
      </c>
      <c r="E13" s="50" t="s">
        <v>33</v>
      </c>
      <c r="F13" s="100">
        <v>4.0000000000000001E-3</v>
      </c>
      <c r="G13" s="50" t="s">
        <v>236</v>
      </c>
      <c r="H13" s="50" t="s">
        <v>167</v>
      </c>
      <c r="I13" s="54">
        <v>2E-3</v>
      </c>
      <c r="J13" s="101">
        <v>1.0999999999999999E-2</v>
      </c>
    </row>
    <row r="14" spans="1:10" x14ac:dyDescent="0.25">
      <c r="A14" s="48" t="s">
        <v>111</v>
      </c>
      <c r="B14" s="49">
        <v>44463</v>
      </c>
      <c r="C14" s="50">
        <v>3.0000000000000001E-3</v>
      </c>
      <c r="D14" s="50" t="s">
        <v>167</v>
      </c>
      <c r="E14" s="50" t="s">
        <v>33</v>
      </c>
      <c r="F14" s="100">
        <v>2E-3</v>
      </c>
      <c r="G14" s="50" t="s">
        <v>236</v>
      </c>
      <c r="H14" s="50" t="s">
        <v>167</v>
      </c>
      <c r="I14" s="100">
        <v>1.6E-2</v>
      </c>
      <c r="J14" s="50" t="s">
        <v>237</v>
      </c>
    </row>
    <row r="15" spans="1:10" x14ac:dyDescent="0.25">
      <c r="A15" s="48" t="s">
        <v>112</v>
      </c>
      <c r="B15" s="49">
        <v>44463</v>
      </c>
      <c r="C15" s="50" t="s">
        <v>236</v>
      </c>
      <c r="D15" s="54">
        <v>2.0000000000000001E-4</v>
      </c>
      <c r="E15" s="50" t="s">
        <v>33</v>
      </c>
      <c r="F15" s="100">
        <v>6.0000000000000001E-3</v>
      </c>
      <c r="G15" s="50" t="s">
        <v>236</v>
      </c>
      <c r="H15" s="50" t="s">
        <v>167</v>
      </c>
      <c r="I15" s="100">
        <v>0.05</v>
      </c>
      <c r="J15" s="101">
        <v>0.16300000000000001</v>
      </c>
    </row>
    <row r="16" spans="1:10" x14ac:dyDescent="0.25">
      <c r="A16" s="48" t="s">
        <v>113</v>
      </c>
      <c r="B16" s="49">
        <v>44463</v>
      </c>
      <c r="C16" s="50" t="s">
        <v>236</v>
      </c>
      <c r="D16" s="50">
        <v>1E-4</v>
      </c>
      <c r="E16" s="50" t="s">
        <v>33</v>
      </c>
      <c r="F16" s="100">
        <v>0.01</v>
      </c>
      <c r="G16" s="142">
        <v>1E-3</v>
      </c>
      <c r="H16" s="50" t="s">
        <v>167</v>
      </c>
      <c r="I16" s="54">
        <v>8.0000000000000002E-3</v>
      </c>
      <c r="J16" s="101">
        <v>0.16900000000000001</v>
      </c>
    </row>
    <row r="17" spans="1:10" x14ac:dyDescent="0.25">
      <c r="A17" s="48" t="s">
        <v>114</v>
      </c>
      <c r="B17" s="49">
        <v>44463</v>
      </c>
      <c r="C17" s="50" t="s">
        <v>236</v>
      </c>
      <c r="D17" s="50" t="s">
        <v>167</v>
      </c>
      <c r="E17" s="50" t="s">
        <v>33</v>
      </c>
      <c r="F17" s="100">
        <v>5.0000000000000001E-3</v>
      </c>
      <c r="G17" s="50" t="s">
        <v>236</v>
      </c>
      <c r="H17" s="50" t="s">
        <v>167</v>
      </c>
      <c r="I17" s="54">
        <v>2E-3</v>
      </c>
      <c r="J17" s="101">
        <v>2.9000000000000001E-2</v>
      </c>
    </row>
    <row r="18" spans="1:10" x14ac:dyDescent="0.25">
      <c r="A18" s="48" t="s">
        <v>27</v>
      </c>
      <c r="B18" s="49">
        <v>44463</v>
      </c>
      <c r="C18" s="142" t="s">
        <v>236</v>
      </c>
      <c r="D18" s="142" t="s">
        <v>167</v>
      </c>
      <c r="E18" s="50" t="s">
        <v>33</v>
      </c>
      <c r="F18" s="54">
        <v>0.62</v>
      </c>
      <c r="G18" s="142">
        <v>1E-3</v>
      </c>
      <c r="H18" s="50" t="s">
        <v>167</v>
      </c>
      <c r="I18" s="50">
        <v>8.9999999999999993E-3</v>
      </c>
      <c r="J18" s="56">
        <v>0.16600000000000001</v>
      </c>
    </row>
    <row r="19" spans="1:10" x14ac:dyDescent="0.25">
      <c r="A19" s="48" t="s">
        <v>28</v>
      </c>
      <c r="B19" s="49">
        <v>44463</v>
      </c>
      <c r="C19" s="50" t="s">
        <v>236</v>
      </c>
      <c r="D19" s="50" t="s">
        <v>167</v>
      </c>
      <c r="E19" s="50" t="s">
        <v>33</v>
      </c>
      <c r="F19" s="100">
        <v>2E-3</v>
      </c>
      <c r="G19" s="50" t="s">
        <v>236</v>
      </c>
      <c r="H19" s="50" t="s">
        <v>167</v>
      </c>
      <c r="I19" s="100">
        <v>1.4E-2</v>
      </c>
      <c r="J19" s="101">
        <v>4.2000000000000003E-2</v>
      </c>
    </row>
    <row r="20" spans="1:10" ht="15.75" customHeight="1" x14ac:dyDescent="0.25">
      <c r="A20" s="48" t="s">
        <v>115</v>
      </c>
      <c r="B20" s="49">
        <v>44463</v>
      </c>
      <c r="C20" s="54">
        <v>3.0000000000000001E-3</v>
      </c>
      <c r="D20" s="142">
        <v>2.0000000000000001E-4</v>
      </c>
      <c r="E20" s="50" t="s">
        <v>33</v>
      </c>
      <c r="F20" s="100">
        <v>4.8000000000000001E-2</v>
      </c>
      <c r="G20" s="50" t="s">
        <v>236</v>
      </c>
      <c r="H20" s="50" t="s">
        <v>167</v>
      </c>
      <c r="I20" s="100">
        <v>2.5999999999999999E-2</v>
      </c>
      <c r="J20" s="101">
        <v>8.4000000000000005E-2</v>
      </c>
    </row>
    <row r="21" spans="1:10" x14ac:dyDescent="0.25">
      <c r="A21" s="137" t="s">
        <v>296</v>
      </c>
      <c r="B21" s="49">
        <v>44463</v>
      </c>
      <c r="C21" s="138">
        <v>2E-3</v>
      </c>
      <c r="D21" s="50" t="s">
        <v>167</v>
      </c>
      <c r="E21" s="50" t="s">
        <v>236</v>
      </c>
      <c r="F21" s="138" t="s">
        <v>236</v>
      </c>
      <c r="G21" s="50" t="s">
        <v>236</v>
      </c>
      <c r="H21" s="50" t="s">
        <v>236</v>
      </c>
      <c r="I21" s="138">
        <v>4.0000000000000001E-3</v>
      </c>
      <c r="J21" s="101">
        <v>1.2999999999999999E-2</v>
      </c>
    </row>
    <row r="22" spans="1:10" x14ac:dyDescent="0.25">
      <c r="A22" s="137" t="s">
        <v>297</v>
      </c>
      <c r="B22" s="49">
        <v>44463</v>
      </c>
      <c r="C22" s="138">
        <v>2E-3</v>
      </c>
      <c r="D22" s="50" t="s">
        <v>300</v>
      </c>
      <c r="E22" s="50" t="s">
        <v>33</v>
      </c>
      <c r="F22" s="149">
        <v>2E-3</v>
      </c>
      <c r="G22" s="50" t="s">
        <v>236</v>
      </c>
      <c r="H22" s="50" t="s">
        <v>167</v>
      </c>
      <c r="I22" s="138">
        <v>4.0000000000000001E-3</v>
      </c>
      <c r="J22" s="101">
        <v>1.4999999999999999E-2</v>
      </c>
    </row>
    <row r="23" spans="1:10" ht="15.75" thickBot="1" x14ac:dyDescent="0.3">
      <c r="A23" s="58" t="s">
        <v>29</v>
      </c>
      <c r="B23" s="49">
        <v>44463</v>
      </c>
      <c r="C23" s="59">
        <v>1E-3</v>
      </c>
      <c r="D23" s="150">
        <v>2.0000000000000001E-4</v>
      </c>
      <c r="E23" s="59" t="s">
        <v>236</v>
      </c>
      <c r="F23" s="149">
        <v>6.2E-2</v>
      </c>
      <c r="G23" s="142">
        <v>1E-3</v>
      </c>
      <c r="H23" s="59" t="s">
        <v>167</v>
      </c>
      <c r="I23" s="100">
        <v>1.7000000000000001E-2</v>
      </c>
      <c r="J23" s="101">
        <v>6.7000000000000004E-2</v>
      </c>
    </row>
    <row r="24" spans="1:10" ht="15.75" thickTop="1" x14ac:dyDescent="0.25">
      <c r="A24" s="11"/>
      <c r="B24" s="11"/>
      <c r="C24" s="11"/>
      <c r="D24" s="11"/>
      <c r="E24" s="11"/>
      <c r="F24" s="11"/>
      <c r="G24" s="11"/>
      <c r="H24" s="11"/>
      <c r="I24" s="11"/>
      <c r="J24" s="11"/>
    </row>
    <row r="25" spans="1:10" ht="15.75" thickBot="1" x14ac:dyDescent="0.3">
      <c r="A25" s="63" t="s">
        <v>215</v>
      </c>
      <c r="B25" s="64"/>
      <c r="C25" s="15"/>
      <c r="D25" s="15"/>
      <c r="E25" s="15"/>
      <c r="F25" s="15"/>
      <c r="G25" s="15"/>
      <c r="H25" s="15"/>
      <c r="I25" s="15"/>
      <c r="J25" s="15"/>
    </row>
    <row r="26" spans="1:10" ht="15.75" thickTop="1" x14ac:dyDescent="0.25">
      <c r="A26" s="65" t="s">
        <v>216</v>
      </c>
      <c r="B26" s="66"/>
      <c r="C26" s="67">
        <v>14</v>
      </c>
      <c r="D26" s="67">
        <v>14</v>
      </c>
      <c r="E26" s="67">
        <v>14</v>
      </c>
      <c r="F26" s="67">
        <v>14</v>
      </c>
      <c r="G26" s="67">
        <v>14</v>
      </c>
      <c r="H26" s="67">
        <v>14</v>
      </c>
      <c r="I26" s="67">
        <v>14</v>
      </c>
      <c r="J26" s="67">
        <v>14</v>
      </c>
    </row>
    <row r="27" spans="1:10" x14ac:dyDescent="0.25">
      <c r="A27" s="69" t="s">
        <v>217</v>
      </c>
      <c r="B27" s="70"/>
      <c r="C27" s="67">
        <v>7</v>
      </c>
      <c r="D27" s="67">
        <v>5</v>
      </c>
      <c r="E27" s="67">
        <v>0</v>
      </c>
      <c r="F27" s="67">
        <v>13</v>
      </c>
      <c r="G27" s="67">
        <v>3</v>
      </c>
      <c r="H27" s="67">
        <v>0</v>
      </c>
      <c r="I27" s="67">
        <v>13</v>
      </c>
      <c r="J27" s="68">
        <v>13</v>
      </c>
    </row>
    <row r="28" spans="1:10" x14ac:dyDescent="0.25">
      <c r="A28" s="69" t="s">
        <v>218</v>
      </c>
      <c r="B28" s="70"/>
      <c r="C28" s="71">
        <v>1E-3</v>
      </c>
      <c r="D28" s="102">
        <v>1E-3</v>
      </c>
      <c r="E28" s="71" t="s">
        <v>236</v>
      </c>
      <c r="F28" s="71" t="s">
        <v>236</v>
      </c>
      <c r="G28" s="103">
        <v>1E-3</v>
      </c>
      <c r="H28" s="71" t="s">
        <v>167</v>
      </c>
      <c r="I28" s="71" t="s">
        <v>236</v>
      </c>
      <c r="J28" s="72" t="s">
        <v>237</v>
      </c>
    </row>
    <row r="29" spans="1:10" x14ac:dyDescent="0.25">
      <c r="A29" s="69" t="s">
        <v>219</v>
      </c>
      <c r="B29" s="70"/>
      <c r="C29" s="103">
        <v>1E-3</v>
      </c>
      <c r="D29" s="102">
        <v>1E-3</v>
      </c>
      <c r="E29" s="71" t="s">
        <v>220</v>
      </c>
      <c r="F29" s="103">
        <v>2E-3</v>
      </c>
      <c r="G29" s="103">
        <v>1E-3</v>
      </c>
      <c r="H29" s="71" t="s">
        <v>220</v>
      </c>
      <c r="I29" s="103">
        <v>2E-3</v>
      </c>
      <c r="J29" s="104">
        <v>1.0999999999999999E-2</v>
      </c>
    </row>
    <row r="30" spans="1:10" x14ac:dyDescent="0.25">
      <c r="A30" s="69" t="s">
        <v>221</v>
      </c>
      <c r="B30" s="70"/>
      <c r="C30" s="103">
        <v>3.0000000000000001E-3</v>
      </c>
      <c r="D30" s="102">
        <v>2.0000000000000001E-4</v>
      </c>
      <c r="E30" s="71" t="s">
        <v>236</v>
      </c>
      <c r="F30" s="103">
        <v>6.2E-2</v>
      </c>
      <c r="G30" s="103">
        <v>1E-3</v>
      </c>
      <c r="H30" s="71" t="s">
        <v>167</v>
      </c>
      <c r="I30" s="103">
        <v>0.05</v>
      </c>
      <c r="J30" s="104">
        <v>0.16900000000000001</v>
      </c>
    </row>
    <row r="31" spans="1:10" x14ac:dyDescent="0.25">
      <c r="A31" s="69" t="s">
        <v>222</v>
      </c>
      <c r="B31" s="70"/>
      <c r="C31" s="103">
        <v>3.0000000000000001E-3</v>
      </c>
      <c r="D31" s="102">
        <v>2.0000000000000001E-4</v>
      </c>
      <c r="E31" s="71" t="s">
        <v>220</v>
      </c>
      <c r="F31" s="103">
        <v>6.2E-2</v>
      </c>
      <c r="G31" s="103">
        <v>1E-3</v>
      </c>
      <c r="H31" s="71" t="s">
        <v>220</v>
      </c>
      <c r="I31" s="103">
        <v>0.05</v>
      </c>
      <c r="J31" s="104">
        <v>0.16900000000000001</v>
      </c>
    </row>
    <row r="32" spans="1:10" x14ac:dyDescent="0.25">
      <c r="A32" s="69" t="s">
        <v>223</v>
      </c>
      <c r="B32" s="70"/>
      <c r="C32" s="102">
        <v>1.1999999999999999E-3</v>
      </c>
      <c r="D32" s="105">
        <v>1E-4</v>
      </c>
      <c r="E32" s="102">
        <v>5.0000000000000001E-4</v>
      </c>
      <c r="F32" s="103">
        <v>1.4999999999999999E-2</v>
      </c>
      <c r="G32" s="106">
        <v>6.0999999999999997E-4</v>
      </c>
      <c r="H32" s="106">
        <v>5.0000000000000002E-5</v>
      </c>
      <c r="I32" s="103">
        <v>1.0999999999999999E-2</v>
      </c>
      <c r="J32" s="104">
        <v>5.8000000000000003E-2</v>
      </c>
    </row>
    <row r="33" spans="1:10" x14ac:dyDescent="0.25">
      <c r="A33" s="69" t="s">
        <v>224</v>
      </c>
      <c r="B33" s="70"/>
      <c r="C33" s="102">
        <v>7.5000000000000002E-4</v>
      </c>
      <c r="D33" s="106">
        <v>5.0000000000000002E-5</v>
      </c>
      <c r="E33" s="102">
        <v>5.0000000000000001E-4</v>
      </c>
      <c r="F33" s="102">
        <v>4.0000000000000001E-3</v>
      </c>
      <c r="G33" s="102">
        <v>5.0000000000000001E-4</v>
      </c>
      <c r="H33" s="106">
        <v>5.0000000000000002E-5</v>
      </c>
      <c r="I33" s="103">
        <v>6.0000000000000001E-3</v>
      </c>
      <c r="J33" s="107">
        <v>0.245</v>
      </c>
    </row>
    <row r="34" spans="1:10" x14ac:dyDescent="0.25">
      <c r="A34" s="69" t="s">
        <v>225</v>
      </c>
      <c r="B34" s="70"/>
      <c r="C34" s="102">
        <v>9.6000000000000002E-4</v>
      </c>
      <c r="D34" s="105">
        <v>6.7999999999999999E-5</v>
      </c>
      <c r="E34" s="67">
        <v>0</v>
      </c>
      <c r="F34" s="103">
        <v>2.3E-2</v>
      </c>
      <c r="G34" s="106">
        <v>2.1000000000000001E-4</v>
      </c>
      <c r="H34" s="67">
        <v>0</v>
      </c>
      <c r="I34" s="103">
        <v>1.2999999999999999E-2</v>
      </c>
      <c r="J34" s="108">
        <v>6.3E-2</v>
      </c>
    </row>
    <row r="35" spans="1:10" ht="15.75" thickBot="1" x14ac:dyDescent="0.3">
      <c r="A35" s="76" t="s">
        <v>226</v>
      </c>
      <c r="B35" s="77"/>
      <c r="C35" s="109">
        <v>1.6999999999999999E-3</v>
      </c>
      <c r="D35" s="110">
        <v>1.2E-4</v>
      </c>
      <c r="E35" s="112">
        <v>5.0000000000000001E-4</v>
      </c>
      <c r="F35" s="112">
        <v>2.63E-2</v>
      </c>
      <c r="G35" s="109">
        <v>7.1000000000000002E-4</v>
      </c>
      <c r="H35" s="109">
        <v>5.0000000000000002E-5</v>
      </c>
      <c r="I35" s="112">
        <v>1.7600000000000001E-2</v>
      </c>
      <c r="J35" s="80">
        <v>8.7400000000000005E-2</v>
      </c>
    </row>
    <row r="36" spans="1:10" ht="15.75" thickTop="1" x14ac:dyDescent="0.25">
      <c r="A36" s="10"/>
      <c r="B36" s="10"/>
      <c r="C36" s="10"/>
      <c r="D36" s="10"/>
      <c r="E36" s="10"/>
      <c r="F36" s="10"/>
      <c r="G36" s="10"/>
      <c r="H36" s="10"/>
      <c r="I36" s="10"/>
      <c r="J36" s="10"/>
    </row>
    <row r="37" spans="1:10" x14ac:dyDescent="0.25">
      <c r="A37" s="85" t="s">
        <v>227</v>
      </c>
      <c r="B37" s="11"/>
      <c r="C37" s="11"/>
      <c r="D37" s="11"/>
      <c r="E37" s="11"/>
      <c r="F37" s="11"/>
      <c r="G37" s="10"/>
      <c r="H37" s="10"/>
      <c r="I37" s="10"/>
      <c r="J37" s="10"/>
    </row>
    <row r="38" spans="1:10" x14ac:dyDescent="0.25">
      <c r="A38" s="85"/>
      <c r="B38" s="11"/>
      <c r="C38" s="11"/>
      <c r="D38" s="11"/>
      <c r="E38" s="11"/>
      <c r="F38" s="11"/>
      <c r="G38" s="10"/>
      <c r="H38" s="10"/>
      <c r="I38" s="10"/>
      <c r="J38" s="10"/>
    </row>
    <row r="39" spans="1:10" x14ac:dyDescent="0.25">
      <c r="A39" s="86" t="s">
        <v>30</v>
      </c>
      <c r="B39" s="11"/>
      <c r="C39" s="11"/>
      <c r="D39" s="11"/>
      <c r="E39" s="11"/>
      <c r="F39" s="11"/>
    </row>
    <row r="40" spans="1:10" x14ac:dyDescent="0.25">
      <c r="A40" s="170" t="s">
        <v>212</v>
      </c>
      <c r="B40" s="170"/>
      <c r="C40" s="170"/>
      <c r="D40" s="170"/>
      <c r="E40" s="170"/>
      <c r="F40" s="11" t="s">
        <v>208</v>
      </c>
    </row>
    <row r="41" spans="1:10" x14ac:dyDescent="0.25">
      <c r="A41" s="170"/>
      <c r="B41" s="170"/>
      <c r="C41" s="170"/>
      <c r="D41" s="170"/>
      <c r="E41" s="170"/>
      <c r="F41" s="11" t="s">
        <v>228</v>
      </c>
    </row>
    <row r="42" spans="1:10" x14ac:dyDescent="0.25">
      <c r="A42" s="171" t="s">
        <v>213</v>
      </c>
      <c r="B42" s="171"/>
      <c r="C42" s="171"/>
      <c r="D42" s="171"/>
      <c r="E42" s="171"/>
      <c r="F42" s="11" t="s">
        <v>32</v>
      </c>
    </row>
    <row r="43" spans="1:10" x14ac:dyDescent="0.25">
      <c r="A43" s="171"/>
      <c r="B43" s="171"/>
      <c r="C43" s="171"/>
      <c r="D43" s="171"/>
      <c r="E43" s="171"/>
      <c r="F43" s="11" t="s">
        <v>229</v>
      </c>
    </row>
    <row r="44" spans="1:10" x14ac:dyDescent="0.25">
      <c r="A44" s="172" t="s">
        <v>214</v>
      </c>
      <c r="B44" s="172"/>
      <c r="C44" s="172"/>
      <c r="D44" s="172"/>
      <c r="E44" s="172"/>
      <c r="F44" s="11" t="s">
        <v>31</v>
      </c>
    </row>
  </sheetData>
  <mergeCells count="4">
    <mergeCell ref="C1:J1"/>
    <mergeCell ref="A42:E43"/>
    <mergeCell ref="A44:E44"/>
    <mergeCell ref="A40:E41"/>
  </mergeCells>
  <printOptions horizontalCentered="1"/>
  <pageMargins left="0.70866141732283472" right="0.70866141732283472" top="1.8110236220472442" bottom="0.55118110236220474" header="0.51181102362204722" footer="0.31496062992125984"/>
  <pageSetup paperSize="138" scale="41" fitToHeight="0" pageOrder="overThenDown" orientation="portrait" r:id="rId1"/>
  <headerFooter>
    <oddHeader>&amp;L&amp;G&amp;C&amp;"Arial,Regular"&amp;10PPG Industries Australia Pty. Ltd.
9 Birmingham Avenue Villawood NSW 2163
 Groundwater Analytical Data - Metals
&amp;REPL 1996
15 October 2020</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4"/>
  <sheetViews>
    <sheetView view="pageLayout" zoomScale="70" zoomScaleNormal="70" zoomScaleSheetLayoutView="85" zoomScalePageLayoutView="70" workbookViewId="0">
      <selection activeCell="C35" sqref="C35"/>
    </sheetView>
  </sheetViews>
  <sheetFormatPr defaultColWidth="9.140625" defaultRowHeight="15" x14ac:dyDescent="0.25"/>
  <cols>
    <col min="1" max="1" width="19.5703125" customWidth="1"/>
    <col min="2" max="2" width="18.42578125" customWidth="1"/>
    <col min="3" max="5" width="6.85546875" bestFit="1" customWidth="1"/>
    <col min="6" max="6" width="6.85546875" customWidth="1"/>
    <col min="7" max="7" width="9.7109375" bestFit="1" customWidth="1"/>
    <col min="8" max="8" width="7.28515625" bestFit="1" customWidth="1"/>
    <col min="9" max="10" width="8.140625" bestFit="1" customWidth="1"/>
    <col min="11" max="11" width="7.28515625" bestFit="1" customWidth="1"/>
    <col min="12" max="12" width="5.42578125" bestFit="1" customWidth="1"/>
    <col min="13" max="13" width="7.28515625" bestFit="1" customWidth="1"/>
    <col min="14" max="15" width="6.85546875" bestFit="1" customWidth="1"/>
    <col min="16" max="20" width="7.28515625" bestFit="1" customWidth="1"/>
    <col min="21" max="21" width="4.42578125" bestFit="1" customWidth="1"/>
    <col min="22" max="22" width="6.42578125" bestFit="1" customWidth="1"/>
    <col min="23" max="23" width="5.28515625" bestFit="1" customWidth="1"/>
    <col min="24" max="24" width="5.42578125" bestFit="1" customWidth="1"/>
  </cols>
  <sheetData>
    <row r="1" spans="1:24" ht="15" customHeight="1" thickTop="1" x14ac:dyDescent="0.25">
      <c r="A1" s="11"/>
      <c r="B1" s="11"/>
      <c r="C1" s="167" t="s">
        <v>239</v>
      </c>
      <c r="D1" s="168"/>
      <c r="E1" s="168"/>
      <c r="F1" s="168"/>
      <c r="G1" s="168"/>
      <c r="H1" s="168"/>
      <c r="I1" s="168"/>
      <c r="J1" s="168"/>
      <c r="K1" s="168"/>
      <c r="L1" s="169"/>
      <c r="M1" s="167" t="s">
        <v>240</v>
      </c>
      <c r="N1" s="168"/>
      <c r="O1" s="168"/>
      <c r="P1" s="168"/>
      <c r="Q1" s="168"/>
      <c r="R1" s="168"/>
      <c r="S1" s="168"/>
      <c r="T1" s="169"/>
      <c r="U1" s="114"/>
      <c r="V1" s="114"/>
      <c r="W1" s="114"/>
      <c r="X1" s="114"/>
    </row>
    <row r="2" spans="1:24" ht="192" customHeight="1" x14ac:dyDescent="0.25">
      <c r="A2" s="11"/>
      <c r="B2" s="12"/>
      <c r="C2" s="13" t="s">
        <v>188</v>
      </c>
      <c r="D2" s="13" t="s">
        <v>189</v>
      </c>
      <c r="E2" s="13" t="s">
        <v>63</v>
      </c>
      <c r="F2" s="13" t="s">
        <v>185</v>
      </c>
      <c r="G2" s="13" t="s">
        <v>186</v>
      </c>
      <c r="H2" s="13" t="s">
        <v>176</v>
      </c>
      <c r="I2" s="13" t="s">
        <v>182</v>
      </c>
      <c r="J2" s="13" t="s">
        <v>183</v>
      </c>
      <c r="K2" s="156" t="s">
        <v>191</v>
      </c>
      <c r="L2" s="87" t="s">
        <v>190</v>
      </c>
      <c r="M2" s="115" t="s">
        <v>177</v>
      </c>
      <c r="N2" s="13" t="s">
        <v>178</v>
      </c>
      <c r="O2" s="13" t="s">
        <v>179</v>
      </c>
      <c r="P2" s="13" t="s">
        <v>180</v>
      </c>
      <c r="Q2" s="13" t="s">
        <v>181</v>
      </c>
      <c r="R2" s="13" t="s">
        <v>187</v>
      </c>
      <c r="S2" s="13" t="s">
        <v>184</v>
      </c>
      <c r="T2" s="14" t="s">
        <v>241</v>
      </c>
      <c r="U2" s="92"/>
      <c r="V2" s="92"/>
      <c r="W2" s="92"/>
      <c r="X2" s="92"/>
    </row>
    <row r="3" spans="1:24" ht="15.75" customHeight="1" thickBot="1" x14ac:dyDescent="0.3">
      <c r="A3" s="15"/>
      <c r="B3" s="16"/>
      <c r="C3" s="17" t="s">
        <v>33</v>
      </c>
      <c r="D3" s="17" t="s">
        <v>64</v>
      </c>
      <c r="E3" s="17" t="s">
        <v>64</v>
      </c>
      <c r="F3" s="17" t="s">
        <v>64</v>
      </c>
      <c r="G3" s="17" t="s">
        <v>64</v>
      </c>
      <c r="H3" s="17" t="s">
        <v>64</v>
      </c>
      <c r="I3" s="17" t="s">
        <v>192</v>
      </c>
      <c r="J3" s="17" t="s">
        <v>192</v>
      </c>
      <c r="K3" s="157" t="s">
        <v>64</v>
      </c>
      <c r="L3" s="88" t="s">
        <v>64</v>
      </c>
      <c r="M3" s="116" t="s">
        <v>64</v>
      </c>
      <c r="N3" s="17" t="s">
        <v>64</v>
      </c>
      <c r="O3" s="17" t="s">
        <v>64</v>
      </c>
      <c r="P3" s="17" t="s">
        <v>64</v>
      </c>
      <c r="Q3" s="17" t="s">
        <v>64</v>
      </c>
      <c r="R3" s="17" t="s">
        <v>64</v>
      </c>
      <c r="S3" s="17" t="s">
        <v>193</v>
      </c>
      <c r="T3" s="18" t="s">
        <v>64</v>
      </c>
      <c r="U3" s="93"/>
      <c r="V3" s="93"/>
      <c r="W3" s="93"/>
      <c r="X3" s="93"/>
    </row>
    <row r="4" spans="1:24" s="9" customFormat="1" ht="15.75" customHeight="1" thickTop="1" thickBot="1" x14ac:dyDescent="0.3">
      <c r="A4" s="20" t="s">
        <v>83</v>
      </c>
      <c r="B4" s="21"/>
      <c r="C4" s="22">
        <v>0.01</v>
      </c>
      <c r="D4" s="22">
        <v>10</v>
      </c>
      <c r="E4" s="22">
        <v>0.05</v>
      </c>
      <c r="F4" s="22">
        <v>0.01</v>
      </c>
      <c r="G4" s="22">
        <v>0.01</v>
      </c>
      <c r="H4" s="22">
        <v>1</v>
      </c>
      <c r="I4" s="22">
        <v>0.01</v>
      </c>
      <c r="J4" s="22">
        <v>0.01</v>
      </c>
      <c r="K4" s="158" t="s">
        <v>194</v>
      </c>
      <c r="L4" s="89">
        <v>1</v>
      </c>
      <c r="M4" s="117" t="s">
        <v>89</v>
      </c>
      <c r="N4" s="22" t="s">
        <v>89</v>
      </c>
      <c r="O4" s="22" t="s">
        <v>89</v>
      </c>
      <c r="P4" s="22" t="s">
        <v>89</v>
      </c>
      <c r="Q4" s="22" t="s">
        <v>89</v>
      </c>
      <c r="R4" s="22" t="s">
        <v>194</v>
      </c>
      <c r="S4" s="22" t="s">
        <v>194</v>
      </c>
      <c r="T4" s="23" t="s">
        <v>89</v>
      </c>
      <c r="U4" s="94"/>
      <c r="V4" s="94"/>
      <c r="W4" s="94"/>
      <c r="X4" s="94"/>
    </row>
    <row r="5" spans="1:24" s="9" customFormat="1" ht="15.75" thickTop="1" x14ac:dyDescent="0.25">
      <c r="A5" s="25" t="s">
        <v>212</v>
      </c>
      <c r="B5" s="26"/>
      <c r="C5" s="27"/>
      <c r="D5" s="27"/>
      <c r="E5" s="27"/>
      <c r="F5" s="27"/>
      <c r="G5" s="27"/>
      <c r="H5" s="27"/>
      <c r="I5" s="27"/>
      <c r="J5" s="27"/>
      <c r="K5" s="159"/>
      <c r="L5" s="118"/>
      <c r="M5" s="28"/>
      <c r="N5" s="27"/>
      <c r="O5" s="27"/>
      <c r="P5" s="27"/>
      <c r="Q5" s="27"/>
      <c r="R5" s="27"/>
      <c r="S5" s="27"/>
      <c r="T5" s="90"/>
      <c r="U5" s="94"/>
      <c r="V5" s="94"/>
      <c r="W5" s="94"/>
      <c r="X5" s="94"/>
    </row>
    <row r="6" spans="1:24" x14ac:dyDescent="0.25">
      <c r="A6" s="31" t="s">
        <v>213</v>
      </c>
      <c r="B6" s="32"/>
      <c r="C6" s="33"/>
      <c r="D6" s="33"/>
      <c r="E6" s="33"/>
      <c r="F6" s="33"/>
      <c r="G6" s="33"/>
      <c r="H6" s="33"/>
      <c r="I6" s="33"/>
      <c r="J6" s="33"/>
      <c r="K6" s="160"/>
      <c r="L6" s="119"/>
      <c r="M6" s="98"/>
      <c r="N6" s="33"/>
      <c r="O6" s="33"/>
      <c r="P6" s="33"/>
      <c r="Q6" s="33"/>
      <c r="R6" s="33"/>
      <c r="S6" s="33"/>
      <c r="T6" s="36"/>
      <c r="U6" s="94"/>
      <c r="V6" s="94"/>
      <c r="W6" s="94"/>
      <c r="X6" s="94"/>
    </row>
    <row r="7" spans="1:24" ht="15.75" thickBot="1" x14ac:dyDescent="0.3">
      <c r="A7" s="37" t="s">
        <v>214</v>
      </c>
      <c r="B7" s="38"/>
      <c r="C7" s="40"/>
      <c r="D7" s="40"/>
      <c r="E7" s="40"/>
      <c r="F7" s="40"/>
      <c r="G7" s="40"/>
      <c r="H7" s="40"/>
      <c r="I7" s="40"/>
      <c r="J7" s="40"/>
      <c r="K7" s="161"/>
      <c r="L7" s="120"/>
      <c r="M7" s="99"/>
      <c r="N7" s="40"/>
      <c r="O7" s="40"/>
      <c r="P7" s="40"/>
      <c r="Q7" s="40"/>
      <c r="R7" s="40"/>
      <c r="S7" s="40"/>
      <c r="T7" s="45"/>
      <c r="U7" s="94"/>
      <c r="V7" s="94"/>
      <c r="W7" s="94"/>
      <c r="X7" s="94"/>
    </row>
    <row r="8" spans="1:24" ht="15.75" thickTop="1" x14ac:dyDescent="0.25">
      <c r="A8" s="11"/>
      <c r="B8" s="11"/>
      <c r="C8" s="11"/>
      <c r="D8" s="11"/>
      <c r="E8" s="11"/>
      <c r="F8" s="11"/>
      <c r="G8" s="11"/>
      <c r="H8" s="11"/>
      <c r="I8" s="11"/>
      <c r="J8" s="11"/>
      <c r="K8" s="162"/>
      <c r="L8" s="11"/>
      <c r="M8" s="11"/>
      <c r="N8" s="11"/>
      <c r="O8" s="11"/>
      <c r="P8" s="11"/>
      <c r="Q8" s="11"/>
      <c r="R8" s="11"/>
      <c r="S8" s="11"/>
      <c r="T8" s="11"/>
      <c r="V8" s="113"/>
      <c r="W8" s="113"/>
      <c r="X8" s="113"/>
    </row>
    <row r="9" spans="1:24" ht="15.75" thickBot="1" x14ac:dyDescent="0.3">
      <c r="A9" s="46" t="s">
        <v>97</v>
      </c>
      <c r="B9" s="46" t="s">
        <v>98</v>
      </c>
      <c r="C9" s="47"/>
      <c r="D9" s="47"/>
      <c r="E9" s="47"/>
      <c r="F9" s="47"/>
      <c r="G9" s="47"/>
      <c r="H9" s="47"/>
      <c r="I9" s="47"/>
      <c r="J9" s="47"/>
      <c r="K9" s="163"/>
      <c r="L9" s="47"/>
      <c r="M9" s="47"/>
      <c r="N9" s="47"/>
      <c r="O9" s="47"/>
      <c r="P9" s="47"/>
      <c r="Q9" s="47"/>
      <c r="R9" s="47"/>
      <c r="S9" s="47"/>
      <c r="T9" s="47"/>
      <c r="V9" s="113"/>
      <c r="W9" s="113"/>
      <c r="X9" s="113"/>
    </row>
    <row r="10" spans="1:24" ht="15.75" thickTop="1" x14ac:dyDescent="0.25">
      <c r="A10" s="48" t="s">
        <v>99</v>
      </c>
      <c r="B10" s="49">
        <v>44463</v>
      </c>
      <c r="C10" s="54">
        <v>7.57</v>
      </c>
      <c r="D10" s="54">
        <v>2530</v>
      </c>
      <c r="E10" s="121" t="s">
        <v>103</v>
      </c>
      <c r="F10" s="142">
        <v>1.33</v>
      </c>
      <c r="G10" s="50" t="s">
        <v>195</v>
      </c>
      <c r="H10" s="54">
        <v>184</v>
      </c>
      <c r="I10" s="54">
        <v>39.5</v>
      </c>
      <c r="J10" s="54">
        <v>40.799999999999997</v>
      </c>
      <c r="K10" s="152" t="s">
        <v>195</v>
      </c>
      <c r="L10" s="55">
        <v>9</v>
      </c>
      <c r="M10" s="54" t="s">
        <v>242</v>
      </c>
      <c r="N10" s="50" t="s">
        <v>106</v>
      </c>
      <c r="O10" s="50" t="s">
        <v>106</v>
      </c>
      <c r="P10" s="54" t="s">
        <v>242</v>
      </c>
      <c r="Q10" s="54" t="s">
        <v>243</v>
      </c>
      <c r="R10" s="54" t="s">
        <v>244</v>
      </c>
      <c r="S10" s="121" t="s">
        <v>33</v>
      </c>
      <c r="T10" s="122" t="s">
        <v>245</v>
      </c>
      <c r="U10" s="96"/>
      <c r="V10" s="96"/>
      <c r="W10" s="96"/>
      <c r="X10" s="95"/>
    </row>
    <row r="11" spans="1:24" x14ac:dyDescent="0.25">
      <c r="A11" s="48" t="s">
        <v>107</v>
      </c>
      <c r="B11" s="49">
        <v>44463</v>
      </c>
      <c r="C11" s="54">
        <v>7.64</v>
      </c>
      <c r="D11" s="54">
        <v>6950</v>
      </c>
      <c r="E11" s="54">
        <v>4.47</v>
      </c>
      <c r="F11" s="142">
        <v>0.03</v>
      </c>
      <c r="G11" s="50" t="s">
        <v>195</v>
      </c>
      <c r="H11" s="54">
        <v>507</v>
      </c>
      <c r="I11" s="54">
        <v>115</v>
      </c>
      <c r="J11" s="54">
        <v>109</v>
      </c>
      <c r="K11" s="152" t="s">
        <v>195</v>
      </c>
      <c r="L11" s="55">
        <v>12</v>
      </c>
      <c r="M11" s="54" t="s">
        <v>247</v>
      </c>
      <c r="N11" s="50" t="s">
        <v>106</v>
      </c>
      <c r="O11" s="50" t="s">
        <v>106</v>
      </c>
      <c r="P11" s="54" t="s">
        <v>247</v>
      </c>
      <c r="Q11" s="54" t="s">
        <v>248</v>
      </c>
      <c r="R11" s="54" t="s">
        <v>246</v>
      </c>
      <c r="S11" s="54" t="s">
        <v>249</v>
      </c>
      <c r="T11" s="56" t="s">
        <v>250</v>
      </c>
      <c r="U11" s="96"/>
      <c r="V11" s="96"/>
      <c r="W11" s="96"/>
      <c r="X11" s="95"/>
    </row>
    <row r="12" spans="1:24" x14ac:dyDescent="0.25">
      <c r="A12" s="48" t="s">
        <v>108</v>
      </c>
      <c r="B12" s="49">
        <v>44463</v>
      </c>
      <c r="C12" s="54">
        <v>6.72</v>
      </c>
      <c r="D12" s="54">
        <v>680</v>
      </c>
      <c r="E12" s="121" t="s">
        <v>103</v>
      </c>
      <c r="F12" s="142">
        <v>1.06</v>
      </c>
      <c r="G12" s="50" t="s">
        <v>195</v>
      </c>
      <c r="H12" s="54">
        <v>63</v>
      </c>
      <c r="I12" s="54">
        <v>6.84</v>
      </c>
      <c r="J12" s="54">
        <v>6.68</v>
      </c>
      <c r="K12" s="152" t="s">
        <v>195</v>
      </c>
      <c r="L12" s="55">
        <v>1</v>
      </c>
      <c r="M12" s="54" t="s">
        <v>252</v>
      </c>
      <c r="N12" s="50" t="s">
        <v>106</v>
      </c>
      <c r="O12" s="50" t="s">
        <v>106</v>
      </c>
      <c r="P12" s="54" t="s">
        <v>252</v>
      </c>
      <c r="Q12" s="54" t="s">
        <v>238</v>
      </c>
      <c r="R12" s="54" t="s">
        <v>251</v>
      </c>
      <c r="S12" s="54" t="s">
        <v>253</v>
      </c>
      <c r="T12" s="56" t="s">
        <v>86</v>
      </c>
      <c r="U12" s="96"/>
      <c r="V12" s="96"/>
      <c r="W12" s="96"/>
      <c r="X12" s="95"/>
    </row>
    <row r="13" spans="1:24" x14ac:dyDescent="0.25">
      <c r="A13" s="48" t="s">
        <v>110</v>
      </c>
      <c r="B13" s="49">
        <v>44463</v>
      </c>
      <c r="C13" s="54">
        <v>7.28</v>
      </c>
      <c r="D13" s="54">
        <v>9070</v>
      </c>
      <c r="E13" s="54">
        <v>0.32</v>
      </c>
      <c r="F13" s="142">
        <v>0.2</v>
      </c>
      <c r="G13" s="50" t="s">
        <v>195</v>
      </c>
      <c r="H13" s="54">
        <v>286</v>
      </c>
      <c r="I13" s="54">
        <v>145</v>
      </c>
      <c r="J13" s="54">
        <v>142</v>
      </c>
      <c r="K13" s="152" t="s">
        <v>195</v>
      </c>
      <c r="L13" s="55">
        <v>7</v>
      </c>
      <c r="M13" s="54" t="s">
        <v>199</v>
      </c>
      <c r="N13" s="50" t="s">
        <v>106</v>
      </c>
      <c r="O13" s="50" t="s">
        <v>106</v>
      </c>
      <c r="P13" s="54" t="s">
        <v>199</v>
      </c>
      <c r="Q13" s="54" t="s">
        <v>254</v>
      </c>
      <c r="R13" s="54" t="s">
        <v>255</v>
      </c>
      <c r="S13" s="54" t="s">
        <v>256</v>
      </c>
      <c r="T13" s="56" t="s">
        <v>257</v>
      </c>
      <c r="U13" s="96"/>
      <c r="V13" s="96"/>
      <c r="W13" s="96"/>
      <c r="X13" s="95"/>
    </row>
    <row r="14" spans="1:24" x14ac:dyDescent="0.25">
      <c r="A14" s="48" t="s">
        <v>111</v>
      </c>
      <c r="B14" s="49">
        <v>44463</v>
      </c>
      <c r="C14" s="54">
        <v>6.57</v>
      </c>
      <c r="D14" s="54">
        <v>7890</v>
      </c>
      <c r="E14" s="54">
        <v>38.700000000000003</v>
      </c>
      <c r="F14" s="142">
        <v>0.01</v>
      </c>
      <c r="G14" s="50" t="s">
        <v>195</v>
      </c>
      <c r="H14" s="54">
        <v>664</v>
      </c>
      <c r="I14" s="54">
        <v>124</v>
      </c>
      <c r="J14" s="54">
        <v>120</v>
      </c>
      <c r="K14" s="151" t="s">
        <v>33</v>
      </c>
      <c r="L14" s="55">
        <v>18</v>
      </c>
      <c r="M14" s="54" t="s">
        <v>259</v>
      </c>
      <c r="N14" s="50" t="s">
        <v>106</v>
      </c>
      <c r="O14" s="50" t="s">
        <v>106</v>
      </c>
      <c r="P14" s="54" t="s">
        <v>259</v>
      </c>
      <c r="Q14" s="54" t="s">
        <v>260</v>
      </c>
      <c r="R14" s="50" t="s">
        <v>195</v>
      </c>
      <c r="S14" s="54" t="s">
        <v>261</v>
      </c>
      <c r="T14" s="56" t="s">
        <v>262</v>
      </c>
      <c r="U14" s="96"/>
      <c r="V14" s="95"/>
      <c r="W14" s="96"/>
      <c r="X14" s="95"/>
    </row>
    <row r="15" spans="1:24" ht="15.75" customHeight="1" x14ac:dyDescent="0.25">
      <c r="A15" s="48" t="s">
        <v>112</v>
      </c>
      <c r="B15" s="49">
        <v>44463</v>
      </c>
      <c r="C15" s="54">
        <v>6.29</v>
      </c>
      <c r="D15" s="54">
        <v>2600</v>
      </c>
      <c r="E15" s="121" t="s">
        <v>103</v>
      </c>
      <c r="F15" s="142">
        <v>0.38</v>
      </c>
      <c r="G15" s="50" t="s">
        <v>195</v>
      </c>
      <c r="H15" s="54">
        <v>219</v>
      </c>
      <c r="I15" s="54">
        <v>39.4</v>
      </c>
      <c r="J15" s="54">
        <v>38.9</v>
      </c>
      <c r="K15" s="151" t="s">
        <v>33</v>
      </c>
      <c r="L15" s="55">
        <v>3</v>
      </c>
      <c r="M15" s="54" t="s">
        <v>264</v>
      </c>
      <c r="N15" s="50" t="s">
        <v>106</v>
      </c>
      <c r="O15" s="50" t="s">
        <v>106</v>
      </c>
      <c r="P15" s="54" t="s">
        <v>264</v>
      </c>
      <c r="Q15" s="54" t="s">
        <v>265</v>
      </c>
      <c r="R15" s="54" t="s">
        <v>263</v>
      </c>
      <c r="S15" s="54" t="s">
        <v>266</v>
      </c>
      <c r="T15" s="56" t="s">
        <v>267</v>
      </c>
      <c r="U15" s="96"/>
      <c r="V15" s="96"/>
      <c r="W15" s="96"/>
      <c r="X15" s="95"/>
    </row>
    <row r="16" spans="1:24" x14ac:dyDescent="0.25">
      <c r="A16" s="48" t="s">
        <v>113</v>
      </c>
      <c r="B16" s="49">
        <v>44463</v>
      </c>
      <c r="C16" s="54">
        <v>5.87</v>
      </c>
      <c r="D16" s="54">
        <v>818</v>
      </c>
      <c r="E16" s="54">
        <v>3</v>
      </c>
      <c r="F16" s="142">
        <v>0.26</v>
      </c>
      <c r="G16" s="50" t="s">
        <v>195</v>
      </c>
      <c r="H16" s="54">
        <v>128</v>
      </c>
      <c r="I16" s="54">
        <v>11.5</v>
      </c>
      <c r="J16" s="54">
        <v>14</v>
      </c>
      <c r="K16" s="151" t="s">
        <v>33</v>
      </c>
      <c r="L16" s="55">
        <v>4</v>
      </c>
      <c r="M16" s="54" t="s">
        <v>84</v>
      </c>
      <c r="N16" s="50" t="s">
        <v>106</v>
      </c>
      <c r="O16" s="50" t="s">
        <v>106</v>
      </c>
      <c r="P16" s="54" t="s">
        <v>84</v>
      </c>
      <c r="Q16" s="54" t="s">
        <v>268</v>
      </c>
      <c r="R16" s="54" t="s">
        <v>246</v>
      </c>
      <c r="S16" s="54" t="s">
        <v>269</v>
      </c>
      <c r="T16" s="56" t="s">
        <v>270</v>
      </c>
      <c r="U16" s="96"/>
      <c r="V16" s="96"/>
      <c r="W16" s="96"/>
      <c r="X16" s="95"/>
    </row>
    <row r="17" spans="1:24" x14ac:dyDescent="0.25">
      <c r="A17" s="48" t="s">
        <v>114</v>
      </c>
      <c r="B17" s="49">
        <v>44463</v>
      </c>
      <c r="C17" s="54">
        <v>6.15</v>
      </c>
      <c r="D17" s="54">
        <v>990</v>
      </c>
      <c r="E17" s="121" t="s">
        <v>103</v>
      </c>
      <c r="F17" s="142">
        <v>0.15</v>
      </c>
      <c r="G17" s="50" t="s">
        <v>195</v>
      </c>
      <c r="H17" s="54">
        <v>302</v>
      </c>
      <c r="I17" s="54">
        <v>14.4</v>
      </c>
      <c r="J17" s="54">
        <v>1.5</v>
      </c>
      <c r="K17" s="152" t="s">
        <v>195</v>
      </c>
      <c r="L17" s="55">
        <v>5</v>
      </c>
      <c r="M17" s="54" t="s">
        <v>116</v>
      </c>
      <c r="N17" s="50" t="s">
        <v>106</v>
      </c>
      <c r="O17" s="50" t="s">
        <v>106</v>
      </c>
      <c r="P17" s="54" t="s">
        <v>116</v>
      </c>
      <c r="Q17" s="54" t="s">
        <v>271</v>
      </c>
      <c r="R17" s="54" t="s">
        <v>198</v>
      </c>
      <c r="S17" s="54" t="s">
        <v>272</v>
      </c>
      <c r="T17" s="56" t="s">
        <v>273</v>
      </c>
      <c r="U17" s="96"/>
      <c r="V17" s="96"/>
      <c r="W17" s="96"/>
      <c r="X17" s="95"/>
    </row>
    <row r="18" spans="1:24" x14ac:dyDescent="0.25">
      <c r="A18" s="48" t="s">
        <v>27</v>
      </c>
      <c r="B18" s="49">
        <v>44463</v>
      </c>
      <c r="C18" s="54">
        <v>7.23</v>
      </c>
      <c r="D18" s="54">
        <v>1480</v>
      </c>
      <c r="E18" s="121" t="s">
        <v>103</v>
      </c>
      <c r="F18" s="142">
        <v>0.26</v>
      </c>
      <c r="G18" s="50" t="s">
        <v>195</v>
      </c>
      <c r="H18" s="54">
        <v>173</v>
      </c>
      <c r="I18" s="54">
        <v>24</v>
      </c>
      <c r="J18" s="54">
        <v>23</v>
      </c>
      <c r="K18" s="151" t="s">
        <v>33</v>
      </c>
      <c r="L18" s="55">
        <v>2</v>
      </c>
      <c r="M18" s="54" t="s">
        <v>274</v>
      </c>
      <c r="N18" s="50" t="s">
        <v>106</v>
      </c>
      <c r="O18" s="50" t="s">
        <v>106</v>
      </c>
      <c r="P18" s="54" t="s">
        <v>274</v>
      </c>
      <c r="Q18" s="54" t="s">
        <v>91</v>
      </c>
      <c r="R18" s="54" t="s">
        <v>275</v>
      </c>
      <c r="S18" s="54" t="s">
        <v>197</v>
      </c>
      <c r="T18" s="56" t="s">
        <v>276</v>
      </c>
      <c r="U18" s="96"/>
      <c r="V18" s="96"/>
      <c r="W18" s="96"/>
      <c r="X18" s="95"/>
    </row>
    <row r="19" spans="1:24" x14ac:dyDescent="0.25">
      <c r="A19" s="48" t="s">
        <v>28</v>
      </c>
      <c r="B19" s="49">
        <v>44463</v>
      </c>
      <c r="C19" s="54">
        <v>6.46</v>
      </c>
      <c r="D19" s="54">
        <v>4270</v>
      </c>
      <c r="E19" s="54">
        <v>2.23</v>
      </c>
      <c r="F19" s="142">
        <v>0.02</v>
      </c>
      <c r="G19" s="50" t="s">
        <v>195</v>
      </c>
      <c r="H19" s="54">
        <v>847</v>
      </c>
      <c r="I19" s="54">
        <v>60.8</v>
      </c>
      <c r="J19" s="54">
        <v>63.6</v>
      </c>
      <c r="K19" s="151" t="s">
        <v>33</v>
      </c>
      <c r="L19" s="55">
        <v>4</v>
      </c>
      <c r="M19" s="54" t="s">
        <v>277</v>
      </c>
      <c r="N19" s="50" t="s">
        <v>106</v>
      </c>
      <c r="O19" s="50" t="s">
        <v>106</v>
      </c>
      <c r="P19" s="54" t="s">
        <v>277</v>
      </c>
      <c r="Q19" s="54" t="s">
        <v>278</v>
      </c>
      <c r="R19" s="50" t="s">
        <v>195</v>
      </c>
      <c r="S19" s="54" t="s">
        <v>279</v>
      </c>
      <c r="T19" s="56" t="s">
        <v>280</v>
      </c>
      <c r="U19" s="96"/>
      <c r="V19" s="96"/>
      <c r="W19" s="96"/>
      <c r="X19" s="95"/>
    </row>
    <row r="20" spans="1:24" x14ac:dyDescent="0.25">
      <c r="A20" s="48" t="s">
        <v>115</v>
      </c>
      <c r="B20" s="49">
        <v>44463</v>
      </c>
      <c r="C20" s="54">
        <v>6.84</v>
      </c>
      <c r="D20" s="54">
        <v>9070</v>
      </c>
      <c r="E20" s="54">
        <v>37.299999999999997</v>
      </c>
      <c r="F20" s="50" t="s">
        <v>195</v>
      </c>
      <c r="G20" s="50" t="s">
        <v>195</v>
      </c>
      <c r="H20" s="54">
        <v>334</v>
      </c>
      <c r="I20" s="54">
        <v>143</v>
      </c>
      <c r="J20" s="54">
        <v>140</v>
      </c>
      <c r="K20" s="151" t="s">
        <v>33</v>
      </c>
      <c r="L20" s="55">
        <v>33</v>
      </c>
      <c r="M20" s="54" t="s">
        <v>281</v>
      </c>
      <c r="N20" s="50" t="s">
        <v>106</v>
      </c>
      <c r="O20" s="50" t="s">
        <v>106</v>
      </c>
      <c r="P20" s="54" t="s">
        <v>281</v>
      </c>
      <c r="Q20" s="54" t="s">
        <v>282</v>
      </c>
      <c r="R20" s="54" t="s">
        <v>283</v>
      </c>
      <c r="S20" s="54" t="s">
        <v>284</v>
      </c>
      <c r="T20" s="56" t="s">
        <v>196</v>
      </c>
      <c r="U20" s="96"/>
      <c r="V20" s="96"/>
      <c r="W20" s="96"/>
      <c r="X20" s="96"/>
    </row>
    <row r="21" spans="1:24" x14ac:dyDescent="0.25">
      <c r="A21" s="137" t="s">
        <v>296</v>
      </c>
      <c r="B21" s="49">
        <v>44463</v>
      </c>
      <c r="C21" s="138" t="s">
        <v>33</v>
      </c>
      <c r="D21" s="138" t="s">
        <v>33</v>
      </c>
      <c r="E21" s="138" t="s">
        <v>33</v>
      </c>
      <c r="F21" s="138" t="s">
        <v>33</v>
      </c>
      <c r="G21" s="138" t="s">
        <v>33</v>
      </c>
      <c r="H21" s="138" t="s">
        <v>33</v>
      </c>
      <c r="I21" s="138" t="s">
        <v>33</v>
      </c>
      <c r="J21" s="138" t="s">
        <v>33</v>
      </c>
      <c r="K21" s="138" t="s">
        <v>33</v>
      </c>
      <c r="L21" s="138" t="s">
        <v>33</v>
      </c>
      <c r="M21" s="138"/>
      <c r="N21" s="139"/>
      <c r="O21" s="139"/>
      <c r="P21" s="138"/>
      <c r="Q21" s="138"/>
      <c r="R21" s="138"/>
      <c r="S21" s="138"/>
      <c r="T21" s="140"/>
      <c r="U21" s="96"/>
      <c r="V21" s="96"/>
      <c r="W21" s="96"/>
      <c r="X21" s="96"/>
    </row>
    <row r="22" spans="1:24" x14ac:dyDescent="0.25">
      <c r="A22" s="137" t="s">
        <v>297</v>
      </c>
      <c r="B22" s="49">
        <v>44463</v>
      </c>
      <c r="C22" s="138" t="s">
        <v>33</v>
      </c>
      <c r="D22" s="138" t="s">
        <v>33</v>
      </c>
      <c r="E22" s="138" t="s">
        <v>33</v>
      </c>
      <c r="F22" s="138" t="s">
        <v>33</v>
      </c>
      <c r="G22" s="138" t="s">
        <v>33</v>
      </c>
      <c r="H22" s="138" t="s">
        <v>33</v>
      </c>
      <c r="I22" s="138" t="s">
        <v>33</v>
      </c>
      <c r="J22" s="138" t="s">
        <v>33</v>
      </c>
      <c r="K22" s="138" t="s">
        <v>33</v>
      </c>
      <c r="L22" s="138" t="s">
        <v>33</v>
      </c>
      <c r="M22" s="138"/>
      <c r="N22" s="139"/>
      <c r="O22" s="139"/>
      <c r="P22" s="138"/>
      <c r="Q22" s="138"/>
      <c r="R22" s="138"/>
      <c r="S22" s="138"/>
      <c r="T22" s="140"/>
      <c r="U22" s="96"/>
      <c r="V22" s="96"/>
      <c r="W22" s="96"/>
      <c r="X22" s="96"/>
    </row>
    <row r="23" spans="1:24" ht="15.75" thickBot="1" x14ac:dyDescent="0.3">
      <c r="A23" s="58" t="s">
        <v>29</v>
      </c>
      <c r="B23" s="49">
        <v>44463</v>
      </c>
      <c r="C23" s="61">
        <v>6.96</v>
      </c>
      <c r="D23" s="61">
        <v>9900</v>
      </c>
      <c r="E23" s="61">
        <v>0.34</v>
      </c>
      <c r="F23" s="59" t="s">
        <v>195</v>
      </c>
      <c r="G23" s="59" t="s">
        <v>195</v>
      </c>
      <c r="H23" s="61">
        <v>575</v>
      </c>
      <c r="I23" s="61">
        <v>153</v>
      </c>
      <c r="J23" s="61">
        <v>147</v>
      </c>
      <c r="K23" s="153" t="s">
        <v>33</v>
      </c>
      <c r="L23" s="62">
        <v>2</v>
      </c>
      <c r="M23" s="61" t="s">
        <v>258</v>
      </c>
      <c r="N23" s="59" t="s">
        <v>106</v>
      </c>
      <c r="O23" s="59" t="s">
        <v>106</v>
      </c>
      <c r="P23" s="61" t="s">
        <v>258</v>
      </c>
      <c r="Q23" s="61" t="s">
        <v>285</v>
      </c>
      <c r="R23" s="59" t="s">
        <v>195</v>
      </c>
      <c r="S23" s="61" t="s">
        <v>286</v>
      </c>
      <c r="T23" s="123" t="s">
        <v>287</v>
      </c>
      <c r="U23" s="96"/>
      <c r="V23" s="96"/>
      <c r="W23" s="96"/>
      <c r="X23" s="95"/>
    </row>
    <row r="24" spans="1:24" ht="15.75" thickTop="1" x14ac:dyDescent="0.25">
      <c r="A24" s="11"/>
      <c r="B24" s="11"/>
      <c r="C24" s="11"/>
      <c r="D24" s="11"/>
      <c r="E24" s="11"/>
      <c r="F24" s="11"/>
      <c r="G24" s="11"/>
      <c r="H24" s="11"/>
      <c r="I24" s="11"/>
      <c r="J24" s="11"/>
      <c r="K24" s="162"/>
      <c r="L24" s="11"/>
      <c r="M24" s="11"/>
      <c r="N24" s="11"/>
      <c r="O24" s="11"/>
      <c r="P24" s="11"/>
      <c r="Q24" s="11"/>
      <c r="R24" s="11"/>
      <c r="S24" s="11"/>
      <c r="T24" s="11"/>
    </row>
    <row r="25" spans="1:24" ht="15.75" thickBot="1" x14ac:dyDescent="0.3">
      <c r="A25" s="63" t="s">
        <v>215</v>
      </c>
      <c r="B25" s="64"/>
      <c r="C25" s="15"/>
      <c r="D25" s="15"/>
      <c r="E25" s="15"/>
      <c r="F25" s="15"/>
      <c r="G25" s="15"/>
      <c r="H25" s="15"/>
      <c r="I25" s="15"/>
      <c r="J25" s="15"/>
      <c r="K25" s="164"/>
      <c r="L25" s="15"/>
      <c r="M25" s="15"/>
      <c r="N25" s="15"/>
      <c r="O25" s="15"/>
      <c r="P25" s="15"/>
      <c r="Q25" s="15"/>
      <c r="R25" s="15"/>
      <c r="S25" s="15"/>
      <c r="T25" s="15"/>
    </row>
    <row r="26" spans="1:24" ht="15.75" thickTop="1" x14ac:dyDescent="0.25">
      <c r="A26" s="65" t="s">
        <v>216</v>
      </c>
      <c r="B26" s="66"/>
      <c r="C26" s="67">
        <v>12</v>
      </c>
      <c r="D26" s="67">
        <v>12</v>
      </c>
      <c r="E26" s="67">
        <v>12</v>
      </c>
      <c r="F26" s="67">
        <v>12</v>
      </c>
      <c r="G26" s="67">
        <v>12</v>
      </c>
      <c r="H26" s="67">
        <v>12</v>
      </c>
      <c r="I26" s="67">
        <v>12</v>
      </c>
      <c r="J26" s="67">
        <v>12</v>
      </c>
      <c r="K26" s="147">
        <v>5</v>
      </c>
      <c r="L26" s="67">
        <v>12</v>
      </c>
      <c r="M26" s="67">
        <v>12</v>
      </c>
      <c r="N26" s="67">
        <v>12</v>
      </c>
      <c r="O26" s="67">
        <v>12</v>
      </c>
      <c r="P26" s="67">
        <v>12</v>
      </c>
      <c r="Q26" s="67">
        <v>12</v>
      </c>
      <c r="R26" s="67">
        <v>12</v>
      </c>
      <c r="S26" s="67">
        <v>12</v>
      </c>
      <c r="T26" s="91">
        <v>12</v>
      </c>
    </row>
    <row r="27" spans="1:24" x14ac:dyDescent="0.25">
      <c r="A27" s="69" t="s">
        <v>217</v>
      </c>
      <c r="B27" s="70"/>
      <c r="C27" s="67">
        <v>12</v>
      </c>
      <c r="D27" s="67">
        <v>12</v>
      </c>
      <c r="E27" s="67">
        <v>7</v>
      </c>
      <c r="F27" s="67">
        <v>10</v>
      </c>
      <c r="G27" s="67">
        <v>0</v>
      </c>
      <c r="H27" s="67">
        <v>12</v>
      </c>
      <c r="I27" s="67">
        <v>12</v>
      </c>
      <c r="J27" s="67">
        <v>12</v>
      </c>
      <c r="K27" s="147">
        <v>0</v>
      </c>
      <c r="L27" s="124">
        <v>12</v>
      </c>
      <c r="M27" s="67">
        <v>12</v>
      </c>
      <c r="N27" s="67">
        <v>0</v>
      </c>
      <c r="O27" s="67">
        <v>0</v>
      </c>
      <c r="P27" s="67">
        <v>12</v>
      </c>
      <c r="Q27" s="67">
        <v>12</v>
      </c>
      <c r="R27" s="67">
        <v>9</v>
      </c>
      <c r="S27" s="67">
        <v>12</v>
      </c>
      <c r="T27" s="68">
        <v>12</v>
      </c>
    </row>
    <row r="28" spans="1:24" x14ac:dyDescent="0.25">
      <c r="A28" s="69" t="s">
        <v>218</v>
      </c>
      <c r="B28" s="70"/>
      <c r="C28" s="74">
        <v>5.87</v>
      </c>
      <c r="D28" s="67">
        <v>680</v>
      </c>
      <c r="E28" s="71" t="s">
        <v>103</v>
      </c>
      <c r="F28" s="74">
        <v>0.01</v>
      </c>
      <c r="G28" s="71" t="s">
        <v>195</v>
      </c>
      <c r="H28" s="67">
        <v>63</v>
      </c>
      <c r="I28" s="74">
        <v>6.84</v>
      </c>
      <c r="J28" s="74">
        <v>6.68</v>
      </c>
      <c r="K28" s="148" t="s">
        <v>195</v>
      </c>
      <c r="L28" s="124">
        <v>1</v>
      </c>
      <c r="M28" s="67">
        <v>20</v>
      </c>
      <c r="N28" s="71" t="s">
        <v>106</v>
      </c>
      <c r="O28" s="71" t="s">
        <v>106</v>
      </c>
      <c r="P28" s="67">
        <v>20</v>
      </c>
      <c r="Q28" s="67">
        <v>37</v>
      </c>
      <c r="R28" s="71" t="s">
        <v>195</v>
      </c>
      <c r="S28" s="74">
        <v>0.12</v>
      </c>
      <c r="T28" s="68">
        <v>100</v>
      </c>
    </row>
    <row r="29" spans="1:24" x14ac:dyDescent="0.25">
      <c r="A29" s="69" t="s">
        <v>219</v>
      </c>
      <c r="B29" s="70"/>
      <c r="C29" s="74">
        <v>5.87</v>
      </c>
      <c r="D29" s="67">
        <v>680</v>
      </c>
      <c r="E29" s="74">
        <v>0.32</v>
      </c>
      <c r="F29" s="74">
        <v>0.01</v>
      </c>
      <c r="G29" s="74" t="s">
        <v>220</v>
      </c>
      <c r="H29" s="67">
        <v>63</v>
      </c>
      <c r="I29" s="74">
        <v>6.84</v>
      </c>
      <c r="J29" s="74">
        <v>6.68</v>
      </c>
      <c r="K29" s="148" t="s">
        <v>220</v>
      </c>
      <c r="L29" s="124">
        <v>1</v>
      </c>
      <c r="M29" s="67">
        <v>20</v>
      </c>
      <c r="N29" s="71" t="s">
        <v>220</v>
      </c>
      <c r="O29" s="71" t="s">
        <v>220</v>
      </c>
      <c r="P29" s="67">
        <v>20</v>
      </c>
      <c r="Q29" s="67">
        <v>37</v>
      </c>
      <c r="R29" s="74">
        <v>0.02</v>
      </c>
      <c r="S29" s="74">
        <v>0.12</v>
      </c>
      <c r="T29" s="68">
        <v>100</v>
      </c>
    </row>
    <row r="30" spans="1:24" x14ac:dyDescent="0.25">
      <c r="A30" s="69" t="s">
        <v>221</v>
      </c>
      <c r="B30" s="70"/>
      <c r="C30" s="74">
        <v>7.64</v>
      </c>
      <c r="D30" s="67">
        <v>9.9</v>
      </c>
      <c r="E30" s="73">
        <v>38.700000000000003</v>
      </c>
      <c r="F30" s="74">
        <v>1.33</v>
      </c>
      <c r="G30" s="71" t="s">
        <v>195</v>
      </c>
      <c r="H30" s="67">
        <v>847</v>
      </c>
      <c r="I30" s="67">
        <v>153</v>
      </c>
      <c r="J30" s="67">
        <v>147</v>
      </c>
      <c r="K30" s="148" t="s">
        <v>195</v>
      </c>
      <c r="L30" s="124">
        <v>33</v>
      </c>
      <c r="M30" s="67">
        <v>979</v>
      </c>
      <c r="N30" s="71" t="s">
        <v>106</v>
      </c>
      <c r="O30" s="71" t="s">
        <v>106</v>
      </c>
      <c r="P30" s="67">
        <v>979</v>
      </c>
      <c r="Q30" s="67">
        <v>4630</v>
      </c>
      <c r="R30" s="74">
        <v>1.48</v>
      </c>
      <c r="S30" s="74">
        <v>7.32</v>
      </c>
      <c r="T30" s="68">
        <v>2720</v>
      </c>
    </row>
    <row r="31" spans="1:24" x14ac:dyDescent="0.25">
      <c r="A31" s="69" t="s">
        <v>222</v>
      </c>
      <c r="B31" s="70"/>
      <c r="C31" s="74">
        <v>7.64</v>
      </c>
      <c r="D31" s="67">
        <v>9.9</v>
      </c>
      <c r="E31" s="73">
        <v>38.700000000000003</v>
      </c>
      <c r="F31" s="74">
        <v>1.33</v>
      </c>
      <c r="G31" s="74" t="s">
        <v>220</v>
      </c>
      <c r="H31" s="67">
        <v>847</v>
      </c>
      <c r="I31" s="67">
        <v>15</v>
      </c>
      <c r="J31" s="67">
        <v>147</v>
      </c>
      <c r="K31" s="148" t="s">
        <v>220</v>
      </c>
      <c r="L31" s="124">
        <v>33</v>
      </c>
      <c r="M31" s="67">
        <v>979</v>
      </c>
      <c r="N31" s="71" t="s">
        <v>220</v>
      </c>
      <c r="O31" s="71" t="s">
        <v>220</v>
      </c>
      <c r="P31" s="67">
        <v>979</v>
      </c>
      <c r="Q31" s="67">
        <v>4630</v>
      </c>
      <c r="R31" s="74">
        <v>1.48</v>
      </c>
      <c r="S31" s="74">
        <v>7.32</v>
      </c>
      <c r="T31" s="68">
        <v>2720</v>
      </c>
    </row>
    <row r="32" spans="1:24" x14ac:dyDescent="0.25">
      <c r="A32" s="69" t="s">
        <v>223</v>
      </c>
      <c r="B32" s="70"/>
      <c r="C32" s="73">
        <v>6.8</v>
      </c>
      <c r="D32" s="67">
        <v>4.6870000000000003</v>
      </c>
      <c r="E32" s="73">
        <v>7.2</v>
      </c>
      <c r="F32" s="74">
        <v>0.31</v>
      </c>
      <c r="G32" s="102">
        <v>5.0000000000000001E-3</v>
      </c>
      <c r="H32" s="67">
        <v>357</v>
      </c>
      <c r="I32" s="67">
        <v>73</v>
      </c>
      <c r="J32" s="67">
        <v>7</v>
      </c>
      <c r="K32" s="154">
        <v>5.0000000000000001E-3</v>
      </c>
      <c r="L32" s="124">
        <v>8.3000000000000007</v>
      </c>
      <c r="M32" s="67">
        <v>282</v>
      </c>
      <c r="N32" s="73">
        <v>0.5</v>
      </c>
      <c r="O32" s="73">
        <v>0.5</v>
      </c>
      <c r="P32" s="67">
        <v>282</v>
      </c>
      <c r="Q32" s="67">
        <v>1976</v>
      </c>
      <c r="R32" s="74">
        <v>0.27</v>
      </c>
      <c r="S32" s="73">
        <v>3.3</v>
      </c>
      <c r="T32" s="68">
        <v>1236</v>
      </c>
    </row>
    <row r="33" spans="1:20" x14ac:dyDescent="0.25">
      <c r="A33" s="69" t="s">
        <v>224</v>
      </c>
      <c r="B33" s="70"/>
      <c r="C33" s="74">
        <v>6.78</v>
      </c>
      <c r="D33" s="67">
        <v>3.4350000000000001</v>
      </c>
      <c r="E33" s="74">
        <v>0.33</v>
      </c>
      <c r="F33" s="103">
        <v>0.17499999999999999</v>
      </c>
      <c r="G33" s="103">
        <v>5.0000000000000001E-3</v>
      </c>
      <c r="H33" s="67">
        <v>294</v>
      </c>
      <c r="I33" s="74">
        <v>50.15</v>
      </c>
      <c r="J33" s="73">
        <v>52.2</v>
      </c>
      <c r="K33" s="154">
        <v>5.0000000000000001E-3</v>
      </c>
      <c r="L33" s="124">
        <v>4.5</v>
      </c>
      <c r="M33" s="67">
        <v>181</v>
      </c>
      <c r="N33" s="73">
        <v>0.5</v>
      </c>
      <c r="O33" s="73">
        <v>0.5</v>
      </c>
      <c r="P33" s="67">
        <v>181</v>
      </c>
      <c r="Q33" s="67">
        <v>1255</v>
      </c>
      <c r="R33" s="103">
        <v>5.5E-2</v>
      </c>
      <c r="S33" s="73">
        <v>3.2</v>
      </c>
      <c r="T33" s="75">
        <v>991.5</v>
      </c>
    </row>
    <row r="34" spans="1:20" x14ac:dyDescent="0.25">
      <c r="A34" s="69" t="s">
        <v>225</v>
      </c>
      <c r="B34" s="70"/>
      <c r="C34" s="74">
        <v>0.56000000000000005</v>
      </c>
      <c r="D34" s="67">
        <v>3.6320000000000001</v>
      </c>
      <c r="E34" s="67">
        <v>14</v>
      </c>
      <c r="F34" s="74">
        <v>0.44</v>
      </c>
      <c r="G34" s="102">
        <v>0</v>
      </c>
      <c r="H34" s="67">
        <v>240</v>
      </c>
      <c r="I34" s="67">
        <v>58</v>
      </c>
      <c r="J34" s="67">
        <v>56</v>
      </c>
      <c r="K34" s="147">
        <v>0</v>
      </c>
      <c r="L34" s="124">
        <v>9.1999999999999993</v>
      </c>
      <c r="M34" s="67">
        <v>272</v>
      </c>
      <c r="N34" s="67">
        <v>0</v>
      </c>
      <c r="O34" s="67">
        <v>0</v>
      </c>
      <c r="P34" s="67">
        <v>272</v>
      </c>
      <c r="Q34" s="67">
        <v>1757</v>
      </c>
      <c r="R34" s="74">
        <v>0.43</v>
      </c>
      <c r="S34" s="73">
        <v>2.5</v>
      </c>
      <c r="T34" s="68">
        <v>1024</v>
      </c>
    </row>
    <row r="35" spans="1:20" ht="15.75" thickBot="1" x14ac:dyDescent="0.3">
      <c r="A35" s="76" t="s">
        <v>226</v>
      </c>
      <c r="B35" s="77"/>
      <c r="C35" s="82">
        <v>7.0890000000000004</v>
      </c>
      <c r="D35" s="79">
        <v>6.57</v>
      </c>
      <c r="E35" s="78">
        <v>14.7</v>
      </c>
      <c r="F35" s="82">
        <v>0.53500000000000003</v>
      </c>
      <c r="G35" s="109">
        <v>5.0000000000000001E-3</v>
      </c>
      <c r="H35" s="111">
        <v>481.4</v>
      </c>
      <c r="I35" s="111">
        <v>103.2</v>
      </c>
      <c r="J35" s="78">
        <v>100.5</v>
      </c>
      <c r="K35" s="155">
        <v>5.0000000000000001E-3</v>
      </c>
      <c r="L35" s="125">
        <v>13.1</v>
      </c>
      <c r="M35" s="111">
        <v>422.6</v>
      </c>
      <c r="N35" s="111">
        <v>0.5</v>
      </c>
      <c r="O35" s="111">
        <v>0.5</v>
      </c>
      <c r="P35" s="111">
        <v>422.6</v>
      </c>
      <c r="Q35" s="79">
        <v>2887</v>
      </c>
      <c r="R35" s="78">
        <v>0.49</v>
      </c>
      <c r="S35" s="82">
        <v>4.5659999999999998</v>
      </c>
      <c r="T35" s="81">
        <v>1767</v>
      </c>
    </row>
    <row r="36" spans="1:20" ht="15.75" thickTop="1" x14ac:dyDescent="0.25">
      <c r="A36" s="10"/>
      <c r="B36" s="10"/>
      <c r="C36" s="10"/>
      <c r="D36" s="10"/>
      <c r="E36" s="10"/>
      <c r="F36" s="10"/>
      <c r="G36" s="10"/>
      <c r="H36" s="10"/>
      <c r="I36" s="10"/>
      <c r="J36" s="10"/>
    </row>
    <row r="37" spans="1:20" x14ac:dyDescent="0.25">
      <c r="A37" s="85" t="s">
        <v>227</v>
      </c>
      <c r="B37" s="11"/>
      <c r="C37" s="11"/>
      <c r="D37" s="11"/>
      <c r="E37" s="11"/>
      <c r="F37" s="11"/>
      <c r="G37" s="10"/>
      <c r="H37" s="10"/>
      <c r="I37" s="10"/>
      <c r="J37" s="10"/>
    </row>
    <row r="38" spans="1:20" x14ac:dyDescent="0.25">
      <c r="A38" s="85"/>
      <c r="B38" s="11"/>
      <c r="C38" s="11"/>
      <c r="D38" s="11"/>
      <c r="E38" s="11"/>
      <c r="F38" s="11"/>
      <c r="G38" s="10"/>
      <c r="H38" s="10"/>
      <c r="I38" s="10"/>
      <c r="J38" s="10"/>
    </row>
    <row r="39" spans="1:20" x14ac:dyDescent="0.25">
      <c r="A39" s="86" t="s">
        <v>30</v>
      </c>
      <c r="B39" s="11"/>
      <c r="C39" s="11"/>
      <c r="D39" s="11"/>
      <c r="E39" s="11"/>
      <c r="F39" s="11"/>
    </row>
    <row r="40" spans="1:20" x14ac:dyDescent="0.25">
      <c r="A40" s="170" t="s">
        <v>212</v>
      </c>
      <c r="B40" s="170"/>
      <c r="C40" s="170"/>
      <c r="D40" s="170"/>
      <c r="E40" s="170"/>
      <c r="F40" s="11" t="s">
        <v>208</v>
      </c>
    </row>
    <row r="41" spans="1:20" x14ac:dyDescent="0.25">
      <c r="A41" s="170"/>
      <c r="B41" s="170"/>
      <c r="C41" s="170"/>
      <c r="D41" s="170"/>
      <c r="E41" s="170"/>
      <c r="F41" s="11" t="s">
        <v>228</v>
      </c>
    </row>
    <row r="42" spans="1:20" x14ac:dyDescent="0.25">
      <c r="A42" s="171" t="s">
        <v>213</v>
      </c>
      <c r="B42" s="171"/>
      <c r="C42" s="171"/>
      <c r="D42" s="171"/>
      <c r="E42" s="171"/>
      <c r="F42" s="11" t="s">
        <v>32</v>
      </c>
    </row>
    <row r="43" spans="1:20" x14ac:dyDescent="0.25">
      <c r="A43" s="171"/>
      <c r="B43" s="171"/>
      <c r="C43" s="171"/>
      <c r="D43" s="171"/>
      <c r="E43" s="171"/>
      <c r="F43" s="11" t="s">
        <v>229</v>
      </c>
    </row>
    <row r="44" spans="1:20" x14ac:dyDescent="0.25">
      <c r="A44" s="172" t="s">
        <v>214</v>
      </c>
      <c r="B44" s="172"/>
      <c r="C44" s="172"/>
      <c r="D44" s="172"/>
      <c r="E44" s="172"/>
      <c r="F44" s="11" t="s">
        <v>31</v>
      </c>
    </row>
  </sheetData>
  <mergeCells count="5">
    <mergeCell ref="A44:E44"/>
    <mergeCell ref="C1:L1"/>
    <mergeCell ref="M1:T1"/>
    <mergeCell ref="A40:E41"/>
    <mergeCell ref="A42:E43"/>
  </mergeCells>
  <printOptions horizontalCentered="1"/>
  <pageMargins left="0.70866141732283472" right="0.70866141732283472" top="1.6929133858267718" bottom="0.55118110236220474" header="0.51181102362204722" footer="0.31496062992125984"/>
  <pageSetup paperSize="8" scale="43" pageOrder="overThenDown" orientation="portrait" r:id="rId1"/>
  <headerFooter>
    <oddHeader>&amp;L&amp;G&amp;C&amp;"Arial,Regular"&amp;10PPG Industries Australia Pty. Ltd.
9 Birmingham Avenue Villawood NSW 2163
 Groundwater Analytical Data - Natural Attenuation Parameters
&amp;REPL 1996
24 September 2021</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ssue_x0020_Date xmlns="261a232c-5bb8-4105-97ad-64e981d632d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8F231BB321ED743B40C5B4945BE45D4" ma:contentTypeVersion="5" ma:contentTypeDescription="Create a new document." ma:contentTypeScope="" ma:versionID="f66adb057a1d270c6f654fc01e9b8a17">
  <xsd:schema xmlns:xsd="http://www.w3.org/2001/XMLSchema" xmlns:xs="http://www.w3.org/2001/XMLSchema" xmlns:p="http://schemas.microsoft.com/office/2006/metadata/properties" xmlns:ns2="261a232c-5bb8-4105-97ad-64e981d632d5" xmlns:ns3="a78e3f42-8b58-4cf5-a404-787808b7749f" targetNamespace="http://schemas.microsoft.com/office/2006/metadata/properties" ma:root="true" ma:fieldsID="3be449e0f55b77d0764ac9731744d042" ns2:_="" ns3:_="">
    <xsd:import namespace="261a232c-5bb8-4105-97ad-64e981d632d5"/>
    <xsd:import namespace="a78e3f42-8b58-4cf5-a404-787808b7749f"/>
    <xsd:element name="properties">
      <xsd:complexType>
        <xsd:sequence>
          <xsd:element name="documentManagement">
            <xsd:complexType>
              <xsd:all>
                <xsd:element ref="ns2:Issue_x0020_Dat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1a232c-5bb8-4105-97ad-64e981d632d5" elementFormDefault="qualified">
    <xsd:import namespace="http://schemas.microsoft.com/office/2006/documentManagement/types"/>
    <xsd:import namespace="http://schemas.microsoft.com/office/infopath/2007/PartnerControls"/>
    <xsd:element name="Issue_x0020_Date" ma:index="8" nillable="true" ma:displayName="Issue Date" ma:internalName="Issue_x0020_Dat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78e3f42-8b58-4cf5-a404-787808b7749f"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7D4C7F-042F-453F-BDDC-12191F9B5D2F}">
  <ds:schemaRefs>
    <ds:schemaRef ds:uri="http://purl.org/dc/terms/"/>
    <ds:schemaRef ds:uri="http://purl.org/dc/dcmitype/"/>
    <ds:schemaRef ds:uri="http://purl.org/dc/elements/1.1/"/>
    <ds:schemaRef ds:uri="http://schemas.microsoft.com/office/2006/documentManagement/types"/>
    <ds:schemaRef ds:uri="261a232c-5bb8-4105-97ad-64e981d632d5"/>
    <ds:schemaRef ds:uri="http://www.w3.org/XML/1998/namespace"/>
    <ds:schemaRef ds:uri="http://schemas.openxmlformats.org/package/2006/metadata/core-properties"/>
    <ds:schemaRef ds:uri="a78e3f42-8b58-4cf5-a404-787808b7749f"/>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6D7C358E-444A-40FA-88E8-6CFC505EF1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1a232c-5bb8-4105-97ad-64e981d632d5"/>
    <ds:schemaRef ds:uri="a78e3f42-8b58-4cf5-a404-787808b774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6827150-8919-4308-AF7A-3CBE9B4467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Cover Sheet</vt:lpstr>
      <vt:lpstr>Sampling Locations</vt:lpstr>
      <vt:lpstr>BTEXN &amp; TRH Results</vt:lpstr>
      <vt:lpstr>VOC Results</vt:lpstr>
      <vt:lpstr>Metals Results</vt:lpstr>
      <vt:lpstr>MNA &amp; Inoganics Results</vt:lpstr>
      <vt:lpstr>'Metals Results'!Print_Area</vt:lpstr>
      <vt:lpstr>'MNA &amp; Inoganics Results'!Print_Area</vt:lpstr>
      <vt:lpstr>'Sampling Locations'!Print_Area</vt:lpstr>
      <vt:lpstr>'BTEXN &amp; TRH Results'!Print_Titles</vt:lpstr>
      <vt:lpstr>'MNA &amp; Inoganics Results'!Print_Titles</vt:lpstr>
      <vt:lpstr>'VOC Results'!Print_Titles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Overton</dc:creator>
  <cp:lastModifiedBy>Harkin, Lauren</cp:lastModifiedBy>
  <cp:lastPrinted>2018-08-16T22:41:54Z</cp:lastPrinted>
  <dcterms:created xsi:type="dcterms:W3CDTF">2018-08-16T19:21:33Z</dcterms:created>
  <dcterms:modified xsi:type="dcterms:W3CDTF">2023-09-20T02:16:04Z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0x01010008F231BB321ED743B40C5B4945BE45D4</vt:lpwstr>
  </property>
</Properties>
</file>